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4B5EA15A-603E-4149-90B2-3612FFA32CCC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RSI-Budgetary Comparison" sheetId="1" r:id="rId1"/>
  </sheets>
  <definedNames>
    <definedName name="_xlnm.Print_Titles" localSheetId="0">'RSI-Budgetary Comparison'!$1:$10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3" i="1" l="1"/>
  <c r="J223" i="1"/>
  <c r="L223" i="1"/>
  <c r="L221" i="1"/>
  <c r="L220" i="1"/>
  <c r="L215" i="1"/>
  <c r="H221" i="1"/>
  <c r="H220" i="1"/>
  <c r="H217" i="1"/>
  <c r="H215" i="1"/>
  <c r="H210" i="1"/>
  <c r="H209" i="1"/>
  <c r="H211" i="1"/>
  <c r="H205" i="1"/>
  <c r="H204" i="1"/>
  <c r="H203" i="1"/>
  <c r="H202" i="1"/>
  <c r="H201" i="1"/>
  <c r="H200" i="1"/>
  <c r="H199" i="1"/>
  <c r="L192" i="1"/>
  <c r="H192" i="1"/>
  <c r="L191" i="1"/>
  <c r="L190" i="1"/>
  <c r="L189" i="1"/>
  <c r="L188" i="1"/>
  <c r="L186" i="1"/>
  <c r="L185" i="1"/>
  <c r="L184" i="1"/>
  <c r="L183" i="1"/>
  <c r="L182" i="1"/>
  <c r="L181" i="1"/>
  <c r="L180" i="1"/>
  <c r="L178" i="1"/>
  <c r="L177" i="1"/>
  <c r="L176" i="1"/>
  <c r="L175" i="1"/>
  <c r="L174" i="1"/>
  <c r="L173" i="1"/>
  <c r="L172" i="1"/>
  <c r="L171" i="1"/>
  <c r="L169" i="1"/>
  <c r="L168" i="1"/>
  <c r="L167" i="1"/>
  <c r="L165" i="1"/>
  <c r="L164" i="1"/>
  <c r="L163" i="1"/>
  <c r="L161" i="1"/>
  <c r="L160" i="1"/>
  <c r="L159" i="1"/>
  <c r="L158" i="1"/>
  <c r="L157" i="1"/>
  <c r="L156" i="1"/>
  <c r="L155" i="1"/>
  <c r="L153" i="1"/>
  <c r="L152" i="1"/>
  <c r="L151" i="1"/>
  <c r="L150" i="1"/>
  <c r="L149" i="1"/>
  <c r="L148" i="1"/>
  <c r="L147" i="1"/>
  <c r="L146" i="1"/>
  <c r="L144" i="1"/>
  <c r="L143" i="1"/>
  <c r="L142" i="1"/>
  <c r="L141" i="1"/>
  <c r="L140" i="1"/>
  <c r="L138" i="1"/>
  <c r="L137" i="1"/>
  <c r="L135" i="1"/>
  <c r="L134" i="1"/>
  <c r="L132" i="1"/>
  <c r="L131" i="1"/>
  <c r="L130" i="1"/>
  <c r="L129" i="1"/>
  <c r="L128" i="1"/>
  <c r="L127" i="1"/>
  <c r="L126" i="1"/>
  <c r="L125" i="1"/>
  <c r="L122" i="1"/>
  <c r="L121" i="1"/>
  <c r="L119" i="1"/>
  <c r="L118" i="1"/>
  <c r="L117" i="1"/>
  <c r="L116" i="1"/>
  <c r="L115" i="1"/>
  <c r="L114" i="1"/>
  <c r="L112" i="1"/>
  <c r="L111" i="1"/>
  <c r="L110" i="1"/>
  <c r="L109" i="1"/>
  <c r="L31" i="1"/>
  <c r="L30" i="1"/>
  <c r="L29" i="1"/>
  <c r="L28" i="1"/>
  <c r="L27" i="1"/>
  <c r="L26" i="1"/>
  <c r="L25" i="1"/>
  <c r="L23" i="1"/>
  <c r="L20" i="1"/>
  <c r="L19" i="1"/>
  <c r="L18" i="1"/>
  <c r="L17" i="1"/>
  <c r="L16" i="1"/>
  <c r="H191" i="1"/>
  <c r="H190" i="1"/>
  <c r="H189" i="1"/>
  <c r="H188" i="1"/>
  <c r="H186" i="1"/>
  <c r="H185" i="1"/>
  <c r="H184" i="1"/>
  <c r="H183" i="1"/>
  <c r="H182" i="1"/>
  <c r="H181" i="1"/>
  <c r="H180" i="1"/>
  <c r="H178" i="1"/>
  <c r="H177" i="1"/>
  <c r="H176" i="1"/>
  <c r="H175" i="1"/>
  <c r="H174" i="1"/>
  <c r="H173" i="1"/>
  <c r="H172" i="1"/>
  <c r="H171" i="1"/>
  <c r="H169" i="1"/>
  <c r="H168" i="1"/>
  <c r="H167" i="1"/>
  <c r="H165" i="1"/>
  <c r="H164" i="1"/>
  <c r="H163" i="1"/>
  <c r="H161" i="1"/>
  <c r="H160" i="1"/>
  <c r="H159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4" i="1"/>
  <c r="H143" i="1"/>
  <c r="H142" i="1"/>
  <c r="H141" i="1"/>
  <c r="H140" i="1"/>
  <c r="H138" i="1"/>
  <c r="H137" i="1"/>
  <c r="H135" i="1"/>
  <c r="H134" i="1"/>
  <c r="H132" i="1"/>
  <c r="H131" i="1"/>
  <c r="H130" i="1"/>
  <c r="H129" i="1"/>
  <c r="H128" i="1"/>
  <c r="H127" i="1"/>
  <c r="H126" i="1"/>
  <c r="H125" i="1"/>
  <c r="H122" i="1"/>
  <c r="H121" i="1"/>
  <c r="H119" i="1"/>
  <c r="H118" i="1"/>
  <c r="H117" i="1"/>
  <c r="H116" i="1"/>
  <c r="H115" i="1"/>
  <c r="H114" i="1"/>
  <c r="H112" i="1"/>
  <c r="H111" i="1"/>
  <c r="H110" i="1"/>
  <c r="H109" i="1"/>
  <c r="L108" i="1"/>
  <c r="H108" i="1"/>
  <c r="H102" i="1"/>
  <c r="H101" i="1"/>
  <c r="H100" i="1"/>
  <c r="H99" i="1"/>
  <c r="H98" i="1"/>
  <c r="H94" i="1"/>
  <c r="H91" i="1"/>
  <c r="H87" i="1"/>
  <c r="H83" i="1"/>
  <c r="H80" i="1"/>
  <c r="H75" i="1"/>
  <c r="H74" i="1"/>
  <c r="H73" i="1"/>
  <c r="H72" i="1"/>
  <c r="H70" i="1"/>
  <c r="H68" i="1"/>
  <c r="H67" i="1"/>
  <c r="H64" i="1"/>
  <c r="H63" i="1"/>
  <c r="H62" i="1"/>
  <c r="H61" i="1"/>
  <c r="H60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2" i="1"/>
  <c r="H41" i="1"/>
  <c r="H40" i="1"/>
  <c r="H39" i="1"/>
  <c r="H38" i="1"/>
  <c r="H36" i="1"/>
  <c r="H35" i="1"/>
  <c r="H34" i="1"/>
  <c r="H33" i="1"/>
  <c r="H15" i="1"/>
  <c r="H31" i="1"/>
  <c r="H30" i="1"/>
  <c r="H29" i="1"/>
  <c r="H28" i="1"/>
  <c r="H27" i="1"/>
  <c r="H26" i="1"/>
  <c r="H25" i="1"/>
  <c r="H23" i="1"/>
  <c r="H20" i="1"/>
  <c r="H19" i="1"/>
  <c r="H18" i="1"/>
  <c r="H17" i="1"/>
  <c r="H16" i="1"/>
  <c r="J211" i="1"/>
  <c r="F211" i="1"/>
  <c r="D211" i="1"/>
  <c r="L210" i="1"/>
  <c r="H206" i="1" l="1"/>
  <c r="H193" i="1"/>
  <c r="L211" i="1"/>
  <c r="H103" i="1"/>
  <c r="H196" i="1" l="1"/>
  <c r="L48" i="1"/>
  <c r="L47" i="1"/>
  <c r="L46" i="1"/>
  <c r="L205" i="1"/>
  <c r="L36" i="1"/>
  <c r="L55" i="1"/>
  <c r="J103" i="1"/>
  <c r="J193" i="1"/>
  <c r="F103" i="1"/>
  <c r="F193" i="1"/>
  <c r="L193" i="1" s="1"/>
  <c r="L196" i="1" s="1"/>
  <c r="D103" i="1"/>
  <c r="D193" i="1"/>
  <c r="L204" i="1"/>
  <c r="L200" i="1"/>
  <c r="L217" i="1"/>
  <c r="L15" i="1"/>
  <c r="L33" i="1"/>
  <c r="L34" i="1"/>
  <c r="L35" i="1"/>
  <c r="L38" i="1"/>
  <c r="L39" i="1"/>
  <c r="L40" i="1"/>
  <c r="L41" i="1"/>
  <c r="L42" i="1"/>
  <c r="L44" i="1"/>
  <c r="L45" i="1"/>
  <c r="L50" i="1"/>
  <c r="L51" i="1"/>
  <c r="L52" i="1"/>
  <c r="L53" i="1"/>
  <c r="L54" i="1"/>
  <c r="L56" i="1"/>
  <c r="L57" i="1"/>
  <c r="L60" i="1"/>
  <c r="L61" i="1"/>
  <c r="L62" i="1"/>
  <c r="L63" i="1"/>
  <c r="L64" i="1"/>
  <c r="L67" i="1"/>
  <c r="L68" i="1"/>
  <c r="L70" i="1"/>
  <c r="L72" i="1"/>
  <c r="L73" i="1"/>
  <c r="L74" i="1"/>
  <c r="L75" i="1"/>
  <c r="L80" i="1"/>
  <c r="L83" i="1"/>
  <c r="L87" i="1"/>
  <c r="L91" i="1"/>
  <c r="L94" i="1"/>
  <c r="L98" i="1"/>
  <c r="L99" i="1"/>
  <c r="L100" i="1"/>
  <c r="L101" i="1"/>
  <c r="L102" i="1"/>
  <c r="L199" i="1"/>
  <c r="L201" i="1"/>
  <c r="L202" i="1"/>
  <c r="L203" i="1"/>
  <c r="L209" i="1"/>
  <c r="J206" i="1"/>
  <c r="F206" i="1"/>
  <c r="D206" i="1"/>
  <c r="F223" i="1"/>
  <c r="D223" i="1"/>
  <c r="F196" i="1" l="1"/>
  <c r="F213" i="1" s="1"/>
  <c r="L206" i="1"/>
  <c r="D196" i="1"/>
  <c r="D213" i="1" s="1"/>
  <c r="D225" i="1" s="1"/>
  <c r="J196" i="1"/>
  <c r="J213" i="1" s="1"/>
  <c r="J225" i="1" s="1"/>
  <c r="L103" i="1"/>
  <c r="H213" i="1" l="1"/>
  <c r="H225" i="1" s="1"/>
  <c r="F225" i="1"/>
  <c r="L213" i="1"/>
  <c r="L2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Valued Gateway Client</author>
    <author>Fortin, Rod</author>
    <author>lgpr13595</author>
    <author>lgpr16436</author>
  </authors>
  <commentList>
    <comment ref="B19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This account should report budget adjustments only and should not reflect any actual expenditures.</t>
        </r>
      </text>
    </comment>
    <comment ref="H192" authorId="1" shapeId="0" xr:uid="{4FDBB9C2-4924-40C3-A5F4-88ACF6A04FF1}">
      <text>
        <r>
          <rPr>
            <b/>
            <sz val="9"/>
            <color indexed="81"/>
            <rFont val="Tahoma"/>
            <family val="2"/>
          </rPr>
          <t>Represents the amount actually transferred.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2" authorId="1" shapeId="0" xr:uid="{6615B776-803B-428F-A41A-7D6D24791C20}">
      <text>
        <r>
          <rPr>
            <b/>
            <sz val="9"/>
            <color indexed="81"/>
            <rFont val="Tahoma"/>
            <family val="2"/>
          </rPr>
          <t>Do not report any actual expenditures for Contingencies.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0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as negative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4" authorId="2" shapeId="0" xr:uid="{00000000-0006-0000-0000-000003000000}">
      <text>
        <r>
          <rPr>
            <b/>
            <sz val="10"/>
            <color indexed="81"/>
            <rFont val="Tahoma"/>
            <family val="2"/>
          </rPr>
          <t>Enter as a Negative.  This account should only report refinancing payments made from resources of the refunding issue (not resources from cash on hand which are to be reported as "debt service" expenditure)</t>
        </r>
      </text>
    </comment>
    <comment ref="B20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Enter as Negative.</t>
        </r>
      </text>
    </comment>
    <comment ref="B208" authorId="3" shapeId="0" xr:uid="{F46051A7-80C7-4441-90A9-AA4BC4D60829}">
      <text>
        <r>
          <rPr>
            <b/>
            <sz val="8"/>
            <color indexed="81"/>
            <rFont val="Tahoma"/>
            <family val="2"/>
          </rPr>
          <t>Amounts reported should be detailed</t>
        </r>
      </text>
    </comment>
    <comment ref="B209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10" authorId="3" shapeId="0" xr:uid="{74859C86-63E3-44A2-92FA-F32364EC26BF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</commentList>
</comments>
</file>

<file path=xl/sharedStrings.xml><?xml version="1.0" encoding="utf-8"?>
<sst xmlns="http://schemas.openxmlformats.org/spreadsheetml/2006/main" count="226" uniqueCount="204">
  <si>
    <t>REQUIRED SUPPLEMENTARY INFORMATION</t>
  </si>
  <si>
    <t>_________________ SCHOOL DISTRICT</t>
  </si>
  <si>
    <t>____________________ FUND</t>
  </si>
  <si>
    <t>Budgeted Amounts</t>
  </si>
  <si>
    <t>Actual Amounts</t>
  </si>
  <si>
    <t>Original</t>
  </si>
  <si>
    <t>Final</t>
  </si>
  <si>
    <t xml:space="preserve">                 Received Directly from</t>
  </si>
  <si>
    <t xml:space="preserve">                 Federal Government</t>
  </si>
  <si>
    <t xml:space="preserve">                 Received from Federal</t>
  </si>
  <si>
    <t xml:space="preserve">                 Government Through State</t>
  </si>
  <si>
    <t xml:space="preserve">                 Government Through an</t>
  </si>
  <si>
    <t xml:space="preserve">                 Intermediate Source</t>
  </si>
  <si>
    <t xml:space="preserve">                 in-Aid Received from </t>
  </si>
  <si>
    <t xml:space="preserve">                 Federal Government </t>
  </si>
  <si>
    <t xml:space="preserve">                 Through the State</t>
  </si>
  <si>
    <t>Total Revenue</t>
  </si>
  <si>
    <t>Total Expenditures</t>
  </si>
  <si>
    <t>Excess of Revenue Over (Under)</t>
  </si>
  <si>
    <t xml:space="preserve">  Expenditures</t>
  </si>
  <si>
    <t>Total Other Financing Sources  (Uses)</t>
  </si>
  <si>
    <t>Net Change in Fund Balances</t>
  </si>
  <si>
    <t xml:space="preserve">  __________________________</t>
  </si>
  <si>
    <t>FUND BALANCE - ENDING</t>
  </si>
  <si>
    <t>Variance with</t>
  </si>
  <si>
    <t>For the Year Ended June 30, 20__</t>
  </si>
  <si>
    <t>BUDGETARY COMPARISON SCHEDULE - BUDGETARY BASIS</t>
  </si>
  <si>
    <t>Changes in Nonspendable</t>
  </si>
  <si>
    <t xml:space="preserve">             Units Other Than School Districts:</t>
  </si>
  <si>
    <t>1401-1479</t>
  </si>
  <si>
    <t>1480-1489</t>
  </si>
  <si>
    <t>4150-4199</t>
  </si>
  <si>
    <t>1500-1900</t>
  </si>
  <si>
    <t xml:space="preserve">  Revenue from Local Sources:</t>
  </si>
  <si>
    <t xml:space="preserve">    Taxes:</t>
  </si>
  <si>
    <t xml:space="preserve">      Ad Valorem Taxes</t>
  </si>
  <si>
    <t xml:space="preserve">      Prior Years' Ad Valorem Taxes</t>
  </si>
  <si>
    <t xml:space="preserve">      Tax Deed Revenue</t>
  </si>
  <si>
    <t xml:space="preserve">      Utility Taxes</t>
  </si>
  <si>
    <t xml:space="preserve">      Other Taxes</t>
  </si>
  <si>
    <t xml:space="preserve">      Penalties and Interest on Taxes</t>
  </si>
  <si>
    <t xml:space="preserve">  Revenue from Local Governmental</t>
  </si>
  <si>
    <t xml:space="preserve">    Revenue in Lieu of Taxes  </t>
  </si>
  <si>
    <t xml:space="preserve">  Tuition and Fees:</t>
  </si>
  <si>
    <t xml:space="preserve">    Regular Day School Tuition</t>
  </si>
  <si>
    <t xml:space="preserve">    Adult Continuing Education Tuition</t>
  </si>
  <si>
    <t xml:space="preserve">    Summer School Tuition</t>
  </si>
  <si>
    <t xml:space="preserve">    Preschool Tuition</t>
  </si>
  <si>
    <t xml:space="preserve">    Regular Day School Transportation Fees</t>
  </si>
  <si>
    <t xml:space="preserve">    Summer School Transportation Fees</t>
  </si>
  <si>
    <t xml:space="preserve">    Other Transportation Fees</t>
  </si>
  <si>
    <t xml:space="preserve">  Post Secondary Program Tuition and Student Fees:</t>
  </si>
  <si>
    <t xml:space="preserve">    Post Secondary  Program Tuition</t>
  </si>
  <si>
    <t xml:space="preserve">    Post Secondary Student Fees</t>
  </si>
  <si>
    <t xml:space="preserve">  Earnings on Investments and Deposits</t>
  </si>
  <si>
    <t xml:space="preserve">  Food Service</t>
  </si>
  <si>
    <t xml:space="preserve">  Cocurricular Activities:</t>
  </si>
  <si>
    <t xml:space="preserve">    Admissions</t>
  </si>
  <si>
    <t xml:space="preserve">    Bookstore Sales</t>
  </si>
  <si>
    <t xml:space="preserve">    Student Organization Memberships</t>
  </si>
  <si>
    <t xml:space="preserve">    Rentals</t>
  </si>
  <si>
    <t xml:space="preserve">    Other Student Activity Income</t>
  </si>
  <si>
    <t xml:space="preserve">  Post Secondary:</t>
  </si>
  <si>
    <t xml:space="preserve">    Resales/Services - Occupational Programs</t>
  </si>
  <si>
    <t xml:space="preserve">    Resales/Services - Parts Department</t>
  </si>
  <si>
    <t xml:space="preserve">    State Fees</t>
  </si>
  <si>
    <t xml:space="preserve">    Corporate Education Fees</t>
  </si>
  <si>
    <t xml:space="preserve">    Local Fees</t>
  </si>
  <si>
    <t xml:space="preserve">  Other Revenue from Local Sources:</t>
  </si>
  <si>
    <t xml:space="preserve">    Contributions and Donations</t>
  </si>
  <si>
    <t xml:space="preserve">    Services Provided Other School Districts</t>
  </si>
  <si>
    <t xml:space="preserve">    Refund of Prior Years' Expenditures</t>
  </si>
  <si>
    <t xml:space="preserve">    Judgments</t>
  </si>
  <si>
    <t xml:space="preserve">    Charges for Services</t>
  </si>
  <si>
    <t xml:space="preserve">    Day Care Services</t>
  </si>
  <si>
    <t xml:space="preserve">    Other</t>
  </si>
  <si>
    <t xml:space="preserve">  Revenue from Intermediate Sources:</t>
  </si>
  <si>
    <t xml:space="preserve">    County Sources:</t>
  </si>
  <si>
    <t xml:space="preserve">      County Apportionment</t>
  </si>
  <si>
    <t xml:space="preserve">      Lease of County-Owned Land</t>
  </si>
  <si>
    <t xml:space="preserve">    Revenue in Lieu of Taxes</t>
  </si>
  <si>
    <t xml:space="preserve">    Revenue for Joint Facilities</t>
  </si>
  <si>
    <t xml:space="preserve">  Revenue from State Sources:</t>
  </si>
  <si>
    <t xml:space="preserve">    Grants-in-Aid:</t>
  </si>
  <si>
    <t xml:space="preserve">      Unrestricted Grants-in-Aid</t>
  </si>
  <si>
    <t xml:space="preserve">      Restricted Grants-in-Aid</t>
  </si>
  <si>
    <t xml:space="preserve">  Revenue in Lieu of Taxes:</t>
  </si>
  <si>
    <t xml:space="preserve">    Tax Base on Shooting Areas</t>
  </si>
  <si>
    <t xml:space="preserve">  Tuition:</t>
  </si>
  <si>
    <t xml:space="preserve">    Special Education</t>
  </si>
  <si>
    <t xml:space="preserve">    Regular</t>
  </si>
  <si>
    <t xml:space="preserve">  Revenue in Lieu of Special Education Tuition</t>
  </si>
  <si>
    <t xml:space="preserve">  Other State Revenue</t>
  </si>
  <si>
    <t xml:space="preserve">  Revenue from Federal Sources:</t>
  </si>
  <si>
    <t xml:space="preserve">      Restricted Grants-</t>
  </si>
  <si>
    <t xml:space="preserve">  Revenue in Lieu of Taxes (PILT)</t>
  </si>
  <si>
    <t xml:space="preserve">  Revenue for/on Behalf of the School District</t>
  </si>
  <si>
    <t xml:space="preserve">  Johnson O'Malley Funds</t>
  </si>
  <si>
    <t xml:space="preserve">  Other Federal Revenue</t>
  </si>
  <si>
    <t xml:space="preserve">  Instruction:</t>
  </si>
  <si>
    <t xml:space="preserve">    Regular Programs:</t>
  </si>
  <si>
    <t xml:space="preserve">      Elementary</t>
  </si>
  <si>
    <t xml:space="preserve">      Middle/Junior High</t>
  </si>
  <si>
    <t xml:space="preserve">      High School</t>
  </si>
  <si>
    <t xml:space="preserve">      Preschool Services</t>
  </si>
  <si>
    <t xml:space="preserve">      Other Regular Programs</t>
  </si>
  <si>
    <t xml:space="preserve">    Special Programs:</t>
  </si>
  <si>
    <t xml:space="preserve">      Gifted and Talented</t>
  </si>
  <si>
    <t xml:space="preserve">      Programs for Special Education</t>
  </si>
  <si>
    <t xml:space="preserve">      Coordinated Early Intervening Services Instruction</t>
  </si>
  <si>
    <t xml:space="preserve">      Culturally Different</t>
  </si>
  <si>
    <t xml:space="preserve">      Educationally Deprived</t>
  </si>
  <si>
    <t xml:space="preserve">      Other Special Programs</t>
  </si>
  <si>
    <t xml:space="preserve">    Adult Continuing Education Programs:</t>
  </si>
  <si>
    <t xml:space="preserve">      Other Adult Continuing Education Programs</t>
  </si>
  <si>
    <t xml:space="preserve">  Post Secondary Occupational Programs</t>
  </si>
  <si>
    <t xml:space="preserve">  Support Services:</t>
  </si>
  <si>
    <t xml:space="preserve">    Students:</t>
  </si>
  <si>
    <t xml:space="preserve">      Attendance and Social Work</t>
  </si>
  <si>
    <t xml:space="preserve">      Guidance</t>
  </si>
  <si>
    <t xml:space="preserve">      Health</t>
  </si>
  <si>
    <t xml:space="preserve">      Psychological</t>
  </si>
  <si>
    <t xml:space="preserve">      Speech Pathology </t>
  </si>
  <si>
    <t xml:space="preserve">      Audiology </t>
  </si>
  <si>
    <t xml:space="preserve">      Student Therapy Services</t>
  </si>
  <si>
    <t xml:space="preserve">      Orientation and Mobility Services</t>
  </si>
  <si>
    <t xml:space="preserve">    Support Services - Instructional Staff:</t>
  </si>
  <si>
    <t xml:space="preserve">      Improvement of Instruction</t>
  </si>
  <si>
    <t xml:space="preserve">      Educational Media</t>
  </si>
  <si>
    <t xml:space="preserve">    Support Services - General Administration:</t>
  </si>
  <si>
    <t xml:space="preserve">      Board of Education</t>
  </si>
  <si>
    <t xml:space="preserve">      Executive Administration</t>
  </si>
  <si>
    <t xml:space="preserve">    Support Services - School Administration:</t>
  </si>
  <si>
    <t xml:space="preserve">      Office of the Principal</t>
  </si>
  <si>
    <t xml:space="preserve">      Vocational School - Directors Office</t>
  </si>
  <si>
    <t xml:space="preserve">      Financial Aids Adm.</t>
  </si>
  <si>
    <t xml:space="preserve">      Title I Program Administration</t>
  </si>
  <si>
    <t xml:space="preserve">      Other</t>
  </si>
  <si>
    <t xml:space="preserve">    Support Services - Business:</t>
  </si>
  <si>
    <t xml:space="preserve">      Fiscal Services</t>
  </si>
  <si>
    <t xml:space="preserve">      Facilities Acquisition and Construction</t>
  </si>
  <si>
    <t xml:space="preserve">      Operation and Maintenance of Plant</t>
  </si>
  <si>
    <t xml:space="preserve">      Student Transportation Services</t>
  </si>
  <si>
    <t xml:space="preserve">      Food Services</t>
  </si>
  <si>
    <t xml:space="preserve">      Internal Services</t>
  </si>
  <si>
    <t xml:space="preserve">      Book Store</t>
  </si>
  <si>
    <t xml:space="preserve">    Support Services - Central:</t>
  </si>
  <si>
    <t xml:space="preserve">      Direction</t>
  </si>
  <si>
    <t xml:space="preserve">      Planning</t>
  </si>
  <si>
    <t xml:space="preserve">      Information</t>
  </si>
  <si>
    <t xml:space="preserve">      Staff</t>
  </si>
  <si>
    <t xml:space="preserve">      Statistical</t>
  </si>
  <si>
    <t xml:space="preserve">      Data Processing</t>
  </si>
  <si>
    <t xml:space="preserve">    Support Services - Special Education</t>
  </si>
  <si>
    <t xml:space="preserve">      Administrative Costs</t>
  </si>
  <si>
    <t xml:space="preserve">      Transportation Costs</t>
  </si>
  <si>
    <t xml:space="preserve">      Other Special Education Costs</t>
  </si>
  <si>
    <t xml:space="preserve">    Resale Services:</t>
  </si>
  <si>
    <t xml:space="preserve">      Post Secondary Resales/Service</t>
  </si>
  <si>
    <t xml:space="preserve">      RIS - Precision Production</t>
  </si>
  <si>
    <t xml:space="preserve">    Other Support Services</t>
  </si>
  <si>
    <t xml:space="preserve">  Community Services:</t>
  </si>
  <si>
    <t xml:space="preserve">    Direction</t>
  </si>
  <si>
    <t xml:space="preserve">    Recreation</t>
  </si>
  <si>
    <t xml:space="preserve">    Civic</t>
  </si>
  <si>
    <t xml:space="preserve">    Public Library</t>
  </si>
  <si>
    <t xml:space="preserve">    Custody and Care of Children </t>
  </si>
  <si>
    <t xml:space="preserve">    Welfare Activities</t>
  </si>
  <si>
    <t xml:space="preserve">    Nonpublic School</t>
  </si>
  <si>
    <t xml:space="preserve">  Nonprogrammed Charges:</t>
  </si>
  <si>
    <t xml:space="preserve">    Student Financial Aid</t>
  </si>
  <si>
    <t xml:space="preserve">    Scholarships </t>
  </si>
  <si>
    <t xml:space="preserve">    Payments to State -  Unemployment</t>
  </si>
  <si>
    <t xml:space="preserve">    Early Retirement Payments</t>
  </si>
  <si>
    <t xml:space="preserve">    Insurance Costs</t>
  </si>
  <si>
    <t xml:space="preserve">    Other Nonprogrammed Costs</t>
  </si>
  <si>
    <t xml:space="preserve">  Debt Services</t>
  </si>
  <si>
    <t xml:space="preserve">    Male Activities</t>
  </si>
  <si>
    <t xml:space="preserve">    Female Activities</t>
  </si>
  <si>
    <t xml:space="preserve">    Transportation</t>
  </si>
  <si>
    <t xml:space="preserve">    Combined Activities</t>
  </si>
  <si>
    <t xml:space="preserve"> Contingencies</t>
  </si>
  <si>
    <t xml:space="preserve">  Transfers In</t>
  </si>
  <si>
    <t xml:space="preserve">  Proceeds of General Long-Term Liabilities</t>
  </si>
  <si>
    <t xml:space="preserve">  Transfers Out</t>
  </si>
  <si>
    <t xml:space="preserve">  Payment to Refunded Debt Escrow Agency</t>
  </si>
  <si>
    <t>Final Budget</t>
  </si>
  <si>
    <t xml:space="preserve">  Discount on Debt Issued </t>
  </si>
  <si>
    <t xml:space="preserve">  Sale of Capital Assets</t>
  </si>
  <si>
    <t xml:space="preserve">  Insurance Recoveries</t>
  </si>
  <si>
    <t>Other Financing Sources (Uses):</t>
  </si>
  <si>
    <t>5300 (8200)</t>
  </si>
  <si>
    <t>Unusual or Infrequent Item--______:</t>
  </si>
  <si>
    <t xml:space="preserve">  _____________________________</t>
  </si>
  <si>
    <t>Total Unusual or Infrequent Item</t>
  </si>
  <si>
    <t>Fund Balance - beginning, as previously reported</t>
  </si>
  <si>
    <t>Restatement due to (See Note __):</t>
  </si>
  <si>
    <t>Fund Balance - beginning, as restated</t>
  </si>
  <si>
    <t>over (under)</t>
  </si>
  <si>
    <t>Original Budget-</t>
  </si>
  <si>
    <t xml:space="preserve">Variance with </t>
  </si>
  <si>
    <t>Final Budget--</t>
  </si>
  <si>
    <t>Budgetary Revenues:</t>
  </si>
  <si>
    <t>Budgetary Expenditures: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</si>
</sst>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Arial"/>
    </font>
    <font>
      <b/>
      <sz val="11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 applyProtection="1">
      <protection locked="0"/>
    </xf>
    <xf numFmtId="39" fontId="0" fillId="0" borderId="0" xfId="0" applyNumberFormat="1" applyBorder="1" applyProtection="1">
      <protection locked="0"/>
    </xf>
    <xf numFmtId="39" fontId="0" fillId="0" borderId="0" xfId="0" applyNumberFormat="1" applyBorder="1"/>
    <xf numFmtId="39" fontId="0" fillId="0" borderId="1" xfId="0" applyNumberFormat="1" applyBorder="1"/>
    <xf numFmtId="39" fontId="0" fillId="0" borderId="3" xfId="0" applyNumberFormat="1" applyBorder="1"/>
    <xf numFmtId="39" fontId="0" fillId="0" borderId="0" xfId="0" applyNumberFormat="1"/>
    <xf numFmtId="0" fontId="4" fillId="0" borderId="0" xfId="0" applyFont="1"/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9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9" fontId="0" fillId="0" borderId="2" xfId="0" applyNumberFormat="1" applyBorder="1" applyProtection="1">
      <protection locked="0"/>
    </xf>
    <xf numFmtId="0" fontId="0" fillId="0" borderId="0" xfId="0" applyFill="1"/>
    <xf numFmtId="39" fontId="0" fillId="0" borderId="1" xfId="0" applyNumberForma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0" fillId="0" borderId="0" xfId="0" applyFill="1" applyBorder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zoomScaleNormal="100" workbookViewId="0"/>
  </sheetViews>
  <sheetFormatPr defaultRowHeight="13.8" outlineLevelRow="1" outlineLevelCol="1" x14ac:dyDescent="0.25"/>
  <cols>
    <col min="1" max="1" width="10.59765625" bestFit="1" customWidth="1" outlineLevel="1"/>
    <col min="2" max="2" width="37.59765625" customWidth="1"/>
    <col min="3" max="3" width="1.3984375" customWidth="1"/>
    <col min="4" max="4" width="17.59765625" customWidth="1"/>
    <col min="5" max="5" width="1.3984375" customWidth="1"/>
    <col min="6" max="6" width="17.59765625" customWidth="1"/>
    <col min="7" max="7" width="1.3984375" customWidth="1"/>
    <col min="8" max="8" width="15.8984375" customWidth="1"/>
    <col min="9" max="9" width="1.3984375" customWidth="1"/>
    <col min="10" max="10" width="17.59765625" customWidth="1"/>
    <col min="11" max="11" width="1.3984375" customWidth="1"/>
    <col min="12" max="12" width="23" bestFit="1" customWidth="1"/>
  </cols>
  <sheetData>
    <row r="1" spans="1:13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x14ac:dyDescent="0.25">
      <c r="B3" s="28" t="s">
        <v>26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25"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x14ac:dyDescent="0.25">
      <c r="B5" s="28" t="s">
        <v>25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3" x14ac:dyDescent="0.25">
      <c r="B6" s="17"/>
      <c r="C6" s="17"/>
      <c r="D6" s="17"/>
      <c r="E6" s="17"/>
      <c r="F6" s="17"/>
      <c r="G6" s="17"/>
      <c r="H6" s="20"/>
      <c r="I6" s="20"/>
      <c r="J6" s="17"/>
      <c r="K6" s="17"/>
      <c r="L6" s="17"/>
    </row>
    <row r="7" spans="1:13" x14ac:dyDescent="0.25">
      <c r="B7" s="17"/>
      <c r="C7" s="17"/>
      <c r="D7" s="17"/>
      <c r="E7" s="17"/>
      <c r="F7" s="17"/>
      <c r="G7" s="17"/>
      <c r="H7" s="20" t="s">
        <v>24</v>
      </c>
      <c r="I7" s="20"/>
      <c r="J7" s="17"/>
      <c r="K7" s="17"/>
      <c r="L7" s="17" t="s">
        <v>200</v>
      </c>
    </row>
    <row r="8" spans="1:13" x14ac:dyDescent="0.25">
      <c r="B8" s="2"/>
      <c r="C8" s="2"/>
      <c r="D8" s="2"/>
      <c r="E8" s="2"/>
      <c r="F8" s="2"/>
      <c r="G8" s="2"/>
      <c r="H8" s="20" t="s">
        <v>199</v>
      </c>
      <c r="I8" s="2"/>
      <c r="J8" s="1"/>
      <c r="K8" s="1"/>
      <c r="L8" s="1" t="s">
        <v>201</v>
      </c>
    </row>
    <row r="9" spans="1:13" x14ac:dyDescent="0.25">
      <c r="B9" s="2"/>
      <c r="C9" s="2"/>
      <c r="D9" s="29" t="s">
        <v>3</v>
      </c>
      <c r="E9" s="29"/>
      <c r="F9" s="29"/>
      <c r="G9" s="2"/>
      <c r="H9" s="20" t="s">
        <v>198</v>
      </c>
      <c r="I9" s="2"/>
      <c r="J9" s="1"/>
      <c r="K9" s="1"/>
      <c r="L9" s="20" t="s">
        <v>198</v>
      </c>
    </row>
    <row r="10" spans="1:13" x14ac:dyDescent="0.25">
      <c r="B10" s="2"/>
      <c r="C10" s="2"/>
      <c r="D10" s="4" t="s">
        <v>5</v>
      </c>
      <c r="E10" s="1"/>
      <c r="F10" s="4" t="s">
        <v>6</v>
      </c>
      <c r="G10" s="2"/>
      <c r="H10" s="21" t="s">
        <v>186</v>
      </c>
      <c r="I10" s="2"/>
      <c r="J10" s="18" t="s">
        <v>4</v>
      </c>
      <c r="K10" s="1"/>
      <c r="L10" s="3" t="s">
        <v>4</v>
      </c>
    </row>
    <row r="11" spans="1:13" x14ac:dyDescent="0.25">
      <c r="D11" s="5"/>
      <c r="E11" s="6"/>
      <c r="F11" s="5"/>
      <c r="J11" s="5"/>
      <c r="K11" s="6"/>
      <c r="L11" s="5"/>
    </row>
    <row r="12" spans="1:13" x14ac:dyDescent="0.25">
      <c r="B12" s="2" t="s">
        <v>202</v>
      </c>
    </row>
    <row r="13" spans="1:13" x14ac:dyDescent="0.25">
      <c r="A13">
        <v>1000</v>
      </c>
      <c r="B13" t="s">
        <v>33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3" x14ac:dyDescent="0.25">
      <c r="A14">
        <v>1100</v>
      </c>
      <c r="B14" t="s">
        <v>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A15">
        <v>1110</v>
      </c>
      <c r="B15" t="s">
        <v>35</v>
      </c>
      <c r="C15" s="7"/>
      <c r="D15" s="9"/>
      <c r="E15" s="9"/>
      <c r="F15" s="9"/>
      <c r="G15" s="9"/>
      <c r="H15" s="9">
        <f>F15-D15</f>
        <v>0</v>
      </c>
      <c r="I15" s="9"/>
      <c r="J15" s="9"/>
      <c r="K15" s="9"/>
      <c r="L15" s="9">
        <f t="shared" ref="L15:L20" si="0">+J15-F15</f>
        <v>0</v>
      </c>
      <c r="M15" s="7"/>
    </row>
    <row r="16" spans="1:13" x14ac:dyDescent="0.25">
      <c r="A16">
        <v>1120</v>
      </c>
      <c r="B16" t="s">
        <v>36</v>
      </c>
      <c r="C16" s="7"/>
      <c r="D16" s="9"/>
      <c r="E16" s="9"/>
      <c r="F16" s="9"/>
      <c r="G16" s="9"/>
      <c r="H16" s="9">
        <f t="shared" ref="H16:H20" si="1">F16-D16</f>
        <v>0</v>
      </c>
      <c r="I16" s="9"/>
      <c r="J16" s="9"/>
      <c r="K16" s="9"/>
      <c r="L16" s="9">
        <f t="shared" si="0"/>
        <v>0</v>
      </c>
      <c r="M16" s="7"/>
    </row>
    <row r="17" spans="1:13" x14ac:dyDescent="0.25">
      <c r="A17">
        <v>1130</v>
      </c>
      <c r="B17" t="s">
        <v>37</v>
      </c>
      <c r="C17" s="7"/>
      <c r="D17" s="9"/>
      <c r="E17" s="9"/>
      <c r="F17" s="9"/>
      <c r="G17" s="9"/>
      <c r="H17" s="9">
        <f t="shared" si="1"/>
        <v>0</v>
      </c>
      <c r="I17" s="9"/>
      <c r="J17" s="9"/>
      <c r="K17" s="9"/>
      <c r="L17" s="9">
        <f t="shared" si="0"/>
        <v>0</v>
      </c>
      <c r="M17" s="7"/>
    </row>
    <row r="18" spans="1:13" x14ac:dyDescent="0.25">
      <c r="A18">
        <v>1140</v>
      </c>
      <c r="B18" s="16" t="s">
        <v>38</v>
      </c>
      <c r="C18" s="7"/>
      <c r="D18" s="9"/>
      <c r="E18" s="9"/>
      <c r="F18" s="9"/>
      <c r="G18" s="9"/>
      <c r="H18" s="9">
        <f t="shared" si="1"/>
        <v>0</v>
      </c>
      <c r="I18" s="9"/>
      <c r="J18" s="9"/>
      <c r="K18" s="9"/>
      <c r="L18" s="9">
        <f t="shared" si="0"/>
        <v>0</v>
      </c>
      <c r="M18" s="7"/>
    </row>
    <row r="19" spans="1:13" x14ac:dyDescent="0.25">
      <c r="A19">
        <v>1180</v>
      </c>
      <c r="B19" t="s">
        <v>39</v>
      </c>
      <c r="C19" s="7"/>
      <c r="D19" s="9"/>
      <c r="E19" s="9"/>
      <c r="F19" s="9"/>
      <c r="G19" s="9"/>
      <c r="H19" s="9">
        <f t="shared" si="1"/>
        <v>0</v>
      </c>
      <c r="I19" s="9"/>
      <c r="J19" s="9"/>
      <c r="K19" s="9"/>
      <c r="L19" s="9">
        <f t="shared" si="0"/>
        <v>0</v>
      </c>
      <c r="M19" s="7"/>
    </row>
    <row r="20" spans="1:13" x14ac:dyDescent="0.25">
      <c r="A20">
        <v>1190</v>
      </c>
      <c r="B20" t="s">
        <v>40</v>
      </c>
      <c r="C20" s="7"/>
      <c r="D20" s="9"/>
      <c r="E20" s="9"/>
      <c r="F20" s="9"/>
      <c r="G20" s="9"/>
      <c r="H20" s="9">
        <f t="shared" si="1"/>
        <v>0</v>
      </c>
      <c r="I20" s="9"/>
      <c r="J20" s="9"/>
      <c r="K20" s="9"/>
      <c r="L20" s="9">
        <f t="shared" si="0"/>
        <v>0</v>
      </c>
      <c r="M20" s="7"/>
    </row>
    <row r="21" spans="1:13" x14ac:dyDescent="0.25">
      <c r="A21">
        <v>1200</v>
      </c>
      <c r="B21" t="s">
        <v>41</v>
      </c>
      <c r="C21" s="7"/>
      <c r="D21" s="10"/>
      <c r="E21" s="10"/>
      <c r="F21" s="10"/>
      <c r="G21" s="10"/>
      <c r="H21" s="10"/>
      <c r="I21" s="10"/>
      <c r="J21" s="10"/>
      <c r="K21" s="10"/>
      <c r="L21" s="10"/>
      <c r="M21" s="7"/>
    </row>
    <row r="22" spans="1:13" x14ac:dyDescent="0.25">
      <c r="B22" t="s">
        <v>28</v>
      </c>
      <c r="C22" s="7"/>
      <c r="D22" s="10"/>
      <c r="E22" s="10"/>
      <c r="F22" s="10"/>
      <c r="G22" s="10"/>
      <c r="H22" s="10"/>
      <c r="I22" s="10"/>
      <c r="J22" s="10"/>
      <c r="K22" s="10"/>
      <c r="L22" s="10"/>
      <c r="M22" s="7"/>
    </row>
    <row r="23" spans="1:13" x14ac:dyDescent="0.25">
      <c r="A23">
        <v>1210</v>
      </c>
      <c r="B23" t="s">
        <v>42</v>
      </c>
      <c r="C23" s="7"/>
      <c r="D23" s="9"/>
      <c r="E23" s="9"/>
      <c r="F23" s="9"/>
      <c r="G23" s="9"/>
      <c r="H23" s="9">
        <f>F23-D23</f>
        <v>0</v>
      </c>
      <c r="I23" s="9"/>
      <c r="J23" s="9"/>
      <c r="K23" s="9"/>
      <c r="L23" s="9">
        <f t="shared" ref="L23" si="2">+J23-F23</f>
        <v>0</v>
      </c>
      <c r="M23" s="7"/>
    </row>
    <row r="24" spans="1:13" x14ac:dyDescent="0.25">
      <c r="A24">
        <v>1300</v>
      </c>
      <c r="B24" t="s">
        <v>43</v>
      </c>
      <c r="C24" s="7"/>
      <c r="D24" s="10"/>
      <c r="E24" s="10"/>
      <c r="F24" s="10"/>
      <c r="G24" s="10"/>
      <c r="H24" s="10"/>
      <c r="I24" s="10"/>
      <c r="J24" s="10"/>
      <c r="K24" s="10"/>
      <c r="L24" s="10"/>
      <c r="M24" s="7"/>
    </row>
    <row r="25" spans="1:13" x14ac:dyDescent="0.25">
      <c r="A25">
        <v>1310</v>
      </c>
      <c r="B25" s="15" t="s">
        <v>44</v>
      </c>
      <c r="C25" s="7"/>
      <c r="D25" s="9"/>
      <c r="E25" s="9"/>
      <c r="F25" s="9"/>
      <c r="G25" s="9"/>
      <c r="H25" s="9">
        <f t="shared" ref="H25:H57" si="3">F25-D25</f>
        <v>0</v>
      </c>
      <c r="I25" s="9"/>
      <c r="J25" s="9"/>
      <c r="K25" s="9"/>
      <c r="L25" s="9">
        <f t="shared" ref="L25:L31" si="4">+J25-F25</f>
        <v>0</v>
      </c>
      <c r="M25" s="7"/>
    </row>
    <row r="26" spans="1:13" x14ac:dyDescent="0.25">
      <c r="A26">
        <v>1320</v>
      </c>
      <c r="B26" t="s">
        <v>45</v>
      </c>
      <c r="C26" s="7"/>
      <c r="D26" s="9"/>
      <c r="E26" s="9"/>
      <c r="F26" s="9"/>
      <c r="G26" s="9"/>
      <c r="H26" s="9">
        <f t="shared" si="3"/>
        <v>0</v>
      </c>
      <c r="I26" s="9"/>
      <c r="J26" s="9"/>
      <c r="K26" s="9"/>
      <c r="L26" s="9">
        <f t="shared" si="4"/>
        <v>0</v>
      </c>
      <c r="M26" s="7"/>
    </row>
    <row r="27" spans="1:13" x14ac:dyDescent="0.25">
      <c r="A27">
        <v>1330</v>
      </c>
      <c r="B27" t="s">
        <v>46</v>
      </c>
      <c r="C27" s="7"/>
      <c r="D27" s="9"/>
      <c r="E27" s="9"/>
      <c r="F27" s="9"/>
      <c r="G27" s="9"/>
      <c r="H27" s="9">
        <f t="shared" si="3"/>
        <v>0</v>
      </c>
      <c r="I27" s="9"/>
      <c r="J27" s="9"/>
      <c r="K27" s="9"/>
      <c r="L27" s="9">
        <f t="shared" si="4"/>
        <v>0</v>
      </c>
      <c r="M27" s="7"/>
    </row>
    <row r="28" spans="1:13" x14ac:dyDescent="0.25">
      <c r="A28">
        <v>1340</v>
      </c>
      <c r="B28" t="s">
        <v>47</v>
      </c>
      <c r="C28" s="7"/>
      <c r="D28" s="9"/>
      <c r="E28" s="9"/>
      <c r="F28" s="9"/>
      <c r="G28" s="9"/>
      <c r="H28" s="9">
        <f t="shared" si="3"/>
        <v>0</v>
      </c>
      <c r="I28" s="9"/>
      <c r="J28" s="9"/>
      <c r="K28" s="9"/>
      <c r="L28" s="9">
        <f t="shared" si="4"/>
        <v>0</v>
      </c>
      <c r="M28" s="7"/>
    </row>
    <row r="29" spans="1:13" x14ac:dyDescent="0.25">
      <c r="A29">
        <v>1360</v>
      </c>
      <c r="B29" t="s">
        <v>48</v>
      </c>
      <c r="C29" s="7"/>
      <c r="D29" s="9"/>
      <c r="E29" s="9"/>
      <c r="F29" s="9"/>
      <c r="G29" s="9"/>
      <c r="H29" s="9">
        <f t="shared" si="3"/>
        <v>0</v>
      </c>
      <c r="I29" s="9"/>
      <c r="J29" s="9"/>
      <c r="K29" s="9"/>
      <c r="L29" s="9">
        <f t="shared" si="4"/>
        <v>0</v>
      </c>
      <c r="M29" s="7"/>
    </row>
    <row r="30" spans="1:13" x14ac:dyDescent="0.25">
      <c r="A30">
        <v>1370</v>
      </c>
      <c r="B30" t="s">
        <v>49</v>
      </c>
      <c r="C30" s="7"/>
      <c r="D30" s="9"/>
      <c r="E30" s="9"/>
      <c r="F30" s="9"/>
      <c r="G30" s="9"/>
      <c r="H30" s="9">
        <f t="shared" si="3"/>
        <v>0</v>
      </c>
      <c r="I30" s="9"/>
      <c r="J30" s="9"/>
      <c r="K30" s="9"/>
      <c r="L30" s="9">
        <f t="shared" si="4"/>
        <v>0</v>
      </c>
      <c r="M30" s="7"/>
    </row>
    <row r="31" spans="1:13" x14ac:dyDescent="0.25">
      <c r="A31">
        <v>1380</v>
      </c>
      <c r="B31" t="s">
        <v>50</v>
      </c>
      <c r="C31" s="7"/>
      <c r="D31" s="9"/>
      <c r="E31" s="9"/>
      <c r="F31" s="9"/>
      <c r="G31" s="9"/>
      <c r="H31" s="9">
        <f t="shared" si="3"/>
        <v>0</v>
      </c>
      <c r="I31" s="9"/>
      <c r="J31" s="9"/>
      <c r="K31" s="9"/>
      <c r="L31" s="9">
        <f t="shared" si="4"/>
        <v>0</v>
      </c>
      <c r="M31" s="7"/>
    </row>
    <row r="32" spans="1:13" x14ac:dyDescent="0.25">
      <c r="A32">
        <v>1400</v>
      </c>
      <c r="B32" t="s">
        <v>51</v>
      </c>
      <c r="C32" s="7"/>
      <c r="D32" s="10"/>
      <c r="E32" s="10"/>
      <c r="F32" s="10"/>
      <c r="G32" s="10"/>
      <c r="H32" s="10"/>
      <c r="I32" s="10"/>
      <c r="J32" s="10"/>
      <c r="K32" s="10"/>
      <c r="L32" s="10"/>
      <c r="M32" s="7"/>
    </row>
    <row r="33" spans="1:13" x14ac:dyDescent="0.25">
      <c r="A33" s="27" t="s">
        <v>29</v>
      </c>
      <c r="B33" t="s">
        <v>52</v>
      </c>
      <c r="C33" s="7"/>
      <c r="D33" s="9"/>
      <c r="E33" s="9"/>
      <c r="F33" s="9"/>
      <c r="G33" s="9"/>
      <c r="H33" s="9">
        <f t="shared" si="3"/>
        <v>0</v>
      </c>
      <c r="I33" s="9"/>
      <c r="J33" s="9"/>
      <c r="K33" s="9"/>
      <c r="L33" s="9">
        <f>+J33-F33</f>
        <v>0</v>
      </c>
      <c r="M33" s="7"/>
    </row>
    <row r="34" spans="1:13" x14ac:dyDescent="0.25">
      <c r="A34" s="27" t="s">
        <v>30</v>
      </c>
      <c r="B34" t="s">
        <v>53</v>
      </c>
      <c r="C34" s="7"/>
      <c r="D34" s="9"/>
      <c r="E34" s="9"/>
      <c r="F34" s="9"/>
      <c r="G34" s="9"/>
      <c r="H34" s="9">
        <f t="shared" si="3"/>
        <v>0</v>
      </c>
      <c r="I34" s="9"/>
      <c r="J34" s="9"/>
      <c r="K34" s="9"/>
      <c r="L34" s="9">
        <f>+J34-F34</f>
        <v>0</v>
      </c>
      <c r="M34" s="7"/>
    </row>
    <row r="35" spans="1:13" x14ac:dyDescent="0.25">
      <c r="A35">
        <v>1500</v>
      </c>
      <c r="B35" t="s">
        <v>54</v>
      </c>
      <c r="C35" s="7"/>
      <c r="D35" s="9"/>
      <c r="E35" s="9"/>
      <c r="F35" s="9"/>
      <c r="G35" s="9"/>
      <c r="H35" s="9">
        <f t="shared" si="3"/>
        <v>0</v>
      </c>
      <c r="I35" s="9"/>
      <c r="J35" s="9"/>
      <c r="K35" s="9"/>
      <c r="L35" s="9">
        <f>+J35-F35</f>
        <v>0</v>
      </c>
      <c r="M35" s="7"/>
    </row>
    <row r="36" spans="1:13" x14ac:dyDescent="0.25">
      <c r="A36">
        <v>1600</v>
      </c>
      <c r="B36" t="s">
        <v>55</v>
      </c>
      <c r="C36" s="7"/>
      <c r="D36" s="9"/>
      <c r="E36" s="9"/>
      <c r="F36" s="9"/>
      <c r="G36" s="9"/>
      <c r="H36" s="9">
        <f t="shared" si="3"/>
        <v>0</v>
      </c>
      <c r="I36" s="9"/>
      <c r="J36" s="9"/>
      <c r="K36" s="9"/>
      <c r="L36" s="9">
        <f>+J36-F36</f>
        <v>0</v>
      </c>
      <c r="M36" s="7"/>
    </row>
    <row r="37" spans="1:13" x14ac:dyDescent="0.25">
      <c r="A37">
        <v>1700</v>
      </c>
      <c r="B37" t="s">
        <v>56</v>
      </c>
      <c r="C37" s="7"/>
      <c r="D37" s="10"/>
      <c r="E37" s="10"/>
      <c r="F37" s="10"/>
      <c r="G37" s="10"/>
      <c r="H37" s="10"/>
      <c r="I37" s="10"/>
      <c r="J37" s="10"/>
      <c r="K37" s="10"/>
      <c r="L37" s="10"/>
      <c r="M37" s="7"/>
    </row>
    <row r="38" spans="1:13" x14ac:dyDescent="0.25">
      <c r="A38">
        <v>1710</v>
      </c>
      <c r="B38" t="s">
        <v>57</v>
      </c>
      <c r="C38" s="7"/>
      <c r="D38" s="9"/>
      <c r="E38" s="9"/>
      <c r="F38" s="9"/>
      <c r="G38" s="9"/>
      <c r="H38" s="9">
        <f t="shared" si="3"/>
        <v>0</v>
      </c>
      <c r="I38" s="9"/>
      <c r="J38" s="9"/>
      <c r="K38" s="9"/>
      <c r="L38" s="9">
        <f>+J38-F38</f>
        <v>0</v>
      </c>
      <c r="M38" s="7"/>
    </row>
    <row r="39" spans="1:13" x14ac:dyDescent="0.25">
      <c r="A39">
        <v>1720</v>
      </c>
      <c r="B39" t="s">
        <v>58</v>
      </c>
      <c r="C39" s="7"/>
      <c r="D39" s="9"/>
      <c r="E39" s="9"/>
      <c r="F39" s="9"/>
      <c r="G39" s="9"/>
      <c r="H39" s="9">
        <f t="shared" si="3"/>
        <v>0</v>
      </c>
      <c r="I39" s="9"/>
      <c r="J39" s="9"/>
      <c r="K39" s="9"/>
      <c r="L39" s="9">
        <f>+J39-F39</f>
        <v>0</v>
      </c>
      <c r="M39" s="7"/>
    </row>
    <row r="40" spans="1:13" x14ac:dyDescent="0.25">
      <c r="A40">
        <v>1730</v>
      </c>
      <c r="B40" t="s">
        <v>59</v>
      </c>
      <c r="C40" s="7"/>
      <c r="D40" s="9"/>
      <c r="E40" s="9"/>
      <c r="F40" s="9"/>
      <c r="G40" s="9"/>
      <c r="H40" s="9">
        <f t="shared" si="3"/>
        <v>0</v>
      </c>
      <c r="I40" s="9"/>
      <c r="J40" s="9"/>
      <c r="K40" s="9"/>
      <c r="L40" s="9">
        <f>+J40-F40</f>
        <v>0</v>
      </c>
      <c r="M40" s="7"/>
    </row>
    <row r="41" spans="1:13" x14ac:dyDescent="0.25">
      <c r="A41">
        <v>1740</v>
      </c>
      <c r="B41" t="s">
        <v>60</v>
      </c>
      <c r="C41" s="7"/>
      <c r="D41" s="9"/>
      <c r="E41" s="9"/>
      <c r="F41" s="9"/>
      <c r="G41" s="9"/>
      <c r="H41" s="9">
        <f t="shared" si="3"/>
        <v>0</v>
      </c>
      <c r="I41" s="9"/>
      <c r="J41" s="9"/>
      <c r="K41" s="9"/>
      <c r="L41" s="9">
        <f>+J41-F41</f>
        <v>0</v>
      </c>
      <c r="M41" s="7"/>
    </row>
    <row r="42" spans="1:13" x14ac:dyDescent="0.25">
      <c r="A42">
        <v>1790</v>
      </c>
      <c r="B42" t="s">
        <v>61</v>
      </c>
      <c r="C42" s="7"/>
      <c r="D42" s="9"/>
      <c r="E42" s="9"/>
      <c r="F42" s="9"/>
      <c r="G42" s="9"/>
      <c r="H42" s="9">
        <f t="shared" si="3"/>
        <v>0</v>
      </c>
      <c r="I42" s="9"/>
      <c r="J42" s="9"/>
      <c r="K42" s="9"/>
      <c r="L42" s="9">
        <f>+J42-F42</f>
        <v>0</v>
      </c>
      <c r="M42" s="7"/>
    </row>
    <row r="43" spans="1:13" x14ac:dyDescent="0.25">
      <c r="A43">
        <v>1800</v>
      </c>
      <c r="B43" t="s">
        <v>62</v>
      </c>
      <c r="C43" s="7"/>
      <c r="D43" s="10"/>
      <c r="E43" s="10"/>
      <c r="F43" s="10"/>
      <c r="G43" s="10"/>
      <c r="H43" s="10"/>
      <c r="I43" s="10"/>
      <c r="J43" s="10"/>
      <c r="K43" s="10"/>
      <c r="L43" s="10"/>
      <c r="M43" s="7"/>
    </row>
    <row r="44" spans="1:13" x14ac:dyDescent="0.25">
      <c r="A44">
        <v>1820</v>
      </c>
      <c r="B44" t="s">
        <v>63</v>
      </c>
      <c r="C44" s="7"/>
      <c r="D44" s="9"/>
      <c r="E44" s="9"/>
      <c r="F44" s="9"/>
      <c r="G44" s="9"/>
      <c r="H44" s="9">
        <f t="shared" si="3"/>
        <v>0</v>
      </c>
      <c r="I44" s="9"/>
      <c r="J44" s="9"/>
      <c r="K44" s="9"/>
      <c r="L44" s="9">
        <f>+J44-F44</f>
        <v>0</v>
      </c>
      <c r="M44" s="7"/>
    </row>
    <row r="45" spans="1:13" x14ac:dyDescent="0.25">
      <c r="A45">
        <v>1830</v>
      </c>
      <c r="B45" t="s">
        <v>64</v>
      </c>
      <c r="C45" s="7"/>
      <c r="D45" s="9"/>
      <c r="E45" s="9"/>
      <c r="F45" s="9"/>
      <c r="G45" s="9"/>
      <c r="H45" s="9">
        <f t="shared" si="3"/>
        <v>0</v>
      </c>
      <c r="I45" s="9"/>
      <c r="J45" s="9"/>
      <c r="K45" s="9"/>
      <c r="L45" s="9">
        <f>+J45-F45</f>
        <v>0</v>
      </c>
      <c r="M45" s="7"/>
    </row>
    <row r="46" spans="1:13" x14ac:dyDescent="0.25">
      <c r="A46">
        <v>1840</v>
      </c>
      <c r="B46" s="15" t="s">
        <v>65</v>
      </c>
      <c r="C46" s="7"/>
      <c r="D46" s="9"/>
      <c r="E46" s="9"/>
      <c r="F46" s="9"/>
      <c r="G46" s="9"/>
      <c r="H46" s="9">
        <f t="shared" si="3"/>
        <v>0</v>
      </c>
      <c r="I46" s="9"/>
      <c r="J46" s="9"/>
      <c r="K46" s="9"/>
      <c r="L46" s="9">
        <f>+J46-F46</f>
        <v>0</v>
      </c>
      <c r="M46" s="7"/>
    </row>
    <row r="47" spans="1:13" x14ac:dyDescent="0.25">
      <c r="A47">
        <v>1850</v>
      </c>
      <c r="B47" s="15" t="s">
        <v>66</v>
      </c>
      <c r="C47" s="7"/>
      <c r="D47" s="9"/>
      <c r="E47" s="9"/>
      <c r="F47" s="9"/>
      <c r="G47" s="9"/>
      <c r="H47" s="9">
        <f t="shared" si="3"/>
        <v>0</v>
      </c>
      <c r="I47" s="9"/>
      <c r="J47" s="9"/>
      <c r="K47" s="9"/>
      <c r="L47" s="9">
        <f>+J47-F47</f>
        <v>0</v>
      </c>
      <c r="M47" s="7"/>
    </row>
    <row r="48" spans="1:13" x14ac:dyDescent="0.25">
      <c r="A48">
        <v>1860</v>
      </c>
      <c r="B48" s="15" t="s">
        <v>67</v>
      </c>
      <c r="C48" s="7"/>
      <c r="D48" s="9"/>
      <c r="E48" s="9"/>
      <c r="F48" s="9"/>
      <c r="G48" s="9"/>
      <c r="H48" s="9">
        <f t="shared" si="3"/>
        <v>0</v>
      </c>
      <c r="I48" s="9"/>
      <c r="J48" s="9"/>
      <c r="K48" s="9"/>
      <c r="L48" s="9">
        <f>+J48-F48</f>
        <v>0</v>
      </c>
      <c r="M48" s="7"/>
    </row>
    <row r="49" spans="1:13" x14ac:dyDescent="0.25">
      <c r="A49">
        <v>1900</v>
      </c>
      <c r="B49" t="s">
        <v>68</v>
      </c>
      <c r="C49" s="7"/>
      <c r="D49" s="10"/>
      <c r="E49" s="10"/>
      <c r="F49" s="10"/>
      <c r="G49" s="10"/>
      <c r="H49" s="10"/>
      <c r="I49" s="10"/>
      <c r="J49" s="10"/>
      <c r="K49" s="10"/>
      <c r="L49" s="10"/>
      <c r="M49" s="7"/>
    </row>
    <row r="50" spans="1:13" x14ac:dyDescent="0.25">
      <c r="A50">
        <v>1910</v>
      </c>
      <c r="B50" t="s">
        <v>60</v>
      </c>
      <c r="C50" s="7"/>
      <c r="D50" s="9"/>
      <c r="E50" s="9"/>
      <c r="F50" s="9"/>
      <c r="G50" s="9"/>
      <c r="H50" s="9">
        <f t="shared" si="3"/>
        <v>0</v>
      </c>
      <c r="I50" s="9"/>
      <c r="J50" s="9"/>
      <c r="K50" s="9"/>
      <c r="L50" s="9">
        <f t="shared" ref="L50:L57" si="5">+J50-F50</f>
        <v>0</v>
      </c>
      <c r="M50" s="7"/>
    </row>
    <row r="51" spans="1:13" x14ac:dyDescent="0.25">
      <c r="A51">
        <v>1920</v>
      </c>
      <c r="B51" t="s">
        <v>69</v>
      </c>
      <c r="C51" s="7"/>
      <c r="D51" s="9"/>
      <c r="E51" s="9"/>
      <c r="F51" s="9"/>
      <c r="G51" s="9"/>
      <c r="H51" s="9">
        <f t="shared" si="3"/>
        <v>0</v>
      </c>
      <c r="I51" s="9"/>
      <c r="J51" s="9"/>
      <c r="K51" s="9"/>
      <c r="L51" s="9">
        <f t="shared" si="5"/>
        <v>0</v>
      </c>
      <c r="M51" s="7"/>
    </row>
    <row r="52" spans="1:13" x14ac:dyDescent="0.25">
      <c r="A52">
        <v>1940</v>
      </c>
      <c r="B52" t="s">
        <v>70</v>
      </c>
      <c r="C52" s="7"/>
      <c r="D52" s="9"/>
      <c r="E52" s="9"/>
      <c r="F52" s="9"/>
      <c r="G52" s="9"/>
      <c r="H52" s="9">
        <f t="shared" si="3"/>
        <v>0</v>
      </c>
      <c r="I52" s="9"/>
      <c r="J52" s="9"/>
      <c r="K52" s="9"/>
      <c r="L52" s="9">
        <f t="shared" si="5"/>
        <v>0</v>
      </c>
      <c r="M52" s="7"/>
    </row>
    <row r="53" spans="1:13" x14ac:dyDescent="0.25">
      <c r="A53">
        <v>1950</v>
      </c>
      <c r="B53" t="s">
        <v>71</v>
      </c>
      <c r="C53" s="7"/>
      <c r="D53" s="9"/>
      <c r="E53" s="9"/>
      <c r="F53" s="9"/>
      <c r="G53" s="9"/>
      <c r="H53" s="9">
        <f t="shared" si="3"/>
        <v>0</v>
      </c>
      <c r="I53" s="9"/>
      <c r="J53" s="9"/>
      <c r="K53" s="9"/>
      <c r="L53" s="9">
        <f t="shared" si="5"/>
        <v>0</v>
      </c>
      <c r="M53" s="7"/>
    </row>
    <row r="54" spans="1:13" x14ac:dyDescent="0.25">
      <c r="A54">
        <v>1960</v>
      </c>
      <c r="B54" t="s">
        <v>72</v>
      </c>
      <c r="C54" s="7"/>
      <c r="D54" s="9"/>
      <c r="E54" s="9"/>
      <c r="F54" s="9"/>
      <c r="G54" s="9"/>
      <c r="H54" s="9">
        <f t="shared" si="3"/>
        <v>0</v>
      </c>
      <c r="I54" s="9"/>
      <c r="J54" s="9"/>
      <c r="K54" s="9"/>
      <c r="L54" s="9">
        <f t="shared" si="5"/>
        <v>0</v>
      </c>
      <c r="M54" s="7"/>
    </row>
    <row r="55" spans="1:13" x14ac:dyDescent="0.25">
      <c r="A55">
        <v>1970</v>
      </c>
      <c r="B55" t="s">
        <v>73</v>
      </c>
      <c r="C55" s="7"/>
      <c r="D55" s="9"/>
      <c r="E55" s="9"/>
      <c r="F55" s="9"/>
      <c r="G55" s="9"/>
      <c r="H55" s="9">
        <f t="shared" si="3"/>
        <v>0</v>
      </c>
      <c r="I55" s="9"/>
      <c r="J55" s="9"/>
      <c r="K55" s="9"/>
      <c r="L55" s="9">
        <f>+J55-F55</f>
        <v>0</v>
      </c>
      <c r="M55" s="7"/>
    </row>
    <row r="56" spans="1:13" x14ac:dyDescent="0.25">
      <c r="A56">
        <v>1980</v>
      </c>
      <c r="B56" t="s">
        <v>74</v>
      </c>
      <c r="C56" s="7"/>
      <c r="D56" s="9"/>
      <c r="E56" s="9"/>
      <c r="F56" s="9"/>
      <c r="G56" s="9"/>
      <c r="H56" s="9">
        <f t="shared" si="3"/>
        <v>0</v>
      </c>
      <c r="I56" s="9"/>
      <c r="J56" s="9"/>
      <c r="K56" s="9"/>
      <c r="L56" s="9">
        <f t="shared" si="5"/>
        <v>0</v>
      </c>
      <c r="M56" s="7"/>
    </row>
    <row r="57" spans="1:13" x14ac:dyDescent="0.25">
      <c r="A57">
        <v>1990</v>
      </c>
      <c r="B57" t="s">
        <v>75</v>
      </c>
      <c r="C57" s="7"/>
      <c r="D57" s="9"/>
      <c r="E57" s="9"/>
      <c r="F57" s="9"/>
      <c r="G57" s="9"/>
      <c r="H57" s="9">
        <f t="shared" si="3"/>
        <v>0</v>
      </c>
      <c r="I57" s="9"/>
      <c r="J57" s="9"/>
      <c r="K57" s="9"/>
      <c r="L57" s="9">
        <f t="shared" si="5"/>
        <v>0</v>
      </c>
      <c r="M57" s="7"/>
    </row>
    <row r="58" spans="1:13" x14ac:dyDescent="0.25">
      <c r="A58">
        <v>2000</v>
      </c>
      <c r="B58" t="s">
        <v>76</v>
      </c>
      <c r="C58" s="7"/>
      <c r="D58" s="10"/>
      <c r="E58" s="10"/>
      <c r="F58" s="10"/>
      <c r="G58" s="10"/>
      <c r="H58" s="10"/>
      <c r="I58" s="10"/>
      <c r="J58" s="10"/>
      <c r="K58" s="10"/>
      <c r="L58" s="10"/>
      <c r="M58" s="7"/>
    </row>
    <row r="59" spans="1:13" x14ac:dyDescent="0.25">
      <c r="A59">
        <v>2100</v>
      </c>
      <c r="B59" t="s">
        <v>77</v>
      </c>
      <c r="C59" s="7"/>
      <c r="D59" s="10"/>
      <c r="E59" s="10"/>
      <c r="F59" s="10"/>
      <c r="G59" s="10"/>
      <c r="H59" s="10"/>
      <c r="I59" s="10"/>
      <c r="J59" s="10"/>
      <c r="K59" s="10"/>
      <c r="L59" s="10"/>
      <c r="M59" s="7"/>
    </row>
    <row r="60" spans="1:13" x14ac:dyDescent="0.25">
      <c r="A60">
        <v>2110</v>
      </c>
      <c r="B60" t="s">
        <v>78</v>
      </c>
      <c r="C60" s="7"/>
      <c r="D60" s="9"/>
      <c r="E60" s="9"/>
      <c r="F60" s="9"/>
      <c r="G60" s="9"/>
      <c r="H60" s="9">
        <f t="shared" ref="H60:H64" si="6">F60-D60</f>
        <v>0</v>
      </c>
      <c r="I60" s="9"/>
      <c r="J60" s="9"/>
      <c r="K60" s="9"/>
      <c r="L60" s="9">
        <f>+J60-F60</f>
        <v>0</v>
      </c>
      <c r="M60" s="7"/>
    </row>
    <row r="61" spans="1:13" x14ac:dyDescent="0.25">
      <c r="A61">
        <v>2120</v>
      </c>
      <c r="B61" t="s">
        <v>79</v>
      </c>
      <c r="C61" s="7"/>
      <c r="D61" s="9"/>
      <c r="E61" s="9"/>
      <c r="F61" s="9"/>
      <c r="G61" s="9"/>
      <c r="H61" s="9">
        <f t="shared" si="6"/>
        <v>0</v>
      </c>
      <c r="I61" s="9"/>
      <c r="J61" s="9"/>
      <c r="K61" s="9"/>
      <c r="L61" s="9">
        <f>+J61-F61</f>
        <v>0</v>
      </c>
      <c r="M61" s="7"/>
    </row>
    <row r="62" spans="1:13" x14ac:dyDescent="0.25">
      <c r="A62">
        <v>2200</v>
      </c>
      <c r="B62" t="s">
        <v>80</v>
      </c>
      <c r="C62" s="7"/>
      <c r="D62" s="9"/>
      <c r="E62" s="9"/>
      <c r="F62" s="9"/>
      <c r="G62" s="9"/>
      <c r="H62" s="9">
        <f t="shared" si="6"/>
        <v>0</v>
      </c>
      <c r="I62" s="9"/>
      <c r="J62" s="9"/>
      <c r="K62" s="9"/>
      <c r="L62" s="9">
        <f>+J62-F62</f>
        <v>0</v>
      </c>
      <c r="M62" s="7"/>
    </row>
    <row r="63" spans="1:13" x14ac:dyDescent="0.25">
      <c r="A63">
        <v>2300</v>
      </c>
      <c r="B63" t="s">
        <v>81</v>
      </c>
      <c r="C63" s="7"/>
      <c r="D63" s="9"/>
      <c r="E63" s="9"/>
      <c r="F63" s="9"/>
      <c r="G63" s="9"/>
      <c r="H63" s="9">
        <f t="shared" si="6"/>
        <v>0</v>
      </c>
      <c r="I63" s="9"/>
      <c r="J63" s="9"/>
      <c r="K63" s="9"/>
      <c r="L63" s="9">
        <f>+J63-F63</f>
        <v>0</v>
      </c>
      <c r="M63" s="7"/>
    </row>
    <row r="64" spans="1:13" x14ac:dyDescent="0.25">
      <c r="A64">
        <v>2900</v>
      </c>
      <c r="B64" t="s">
        <v>75</v>
      </c>
      <c r="C64" s="7"/>
      <c r="D64" s="9"/>
      <c r="E64" s="9"/>
      <c r="F64" s="9"/>
      <c r="G64" s="9"/>
      <c r="H64" s="9">
        <f t="shared" si="6"/>
        <v>0</v>
      </c>
      <c r="I64" s="9"/>
      <c r="J64" s="9"/>
      <c r="K64" s="9"/>
      <c r="L64" s="9">
        <f>+J64-F64</f>
        <v>0</v>
      </c>
      <c r="M64" s="7"/>
    </row>
    <row r="65" spans="1:13" x14ac:dyDescent="0.25">
      <c r="A65">
        <v>3000</v>
      </c>
      <c r="B65" t="s">
        <v>82</v>
      </c>
      <c r="C65" s="7"/>
      <c r="D65" s="10"/>
      <c r="E65" s="10"/>
      <c r="F65" s="10"/>
      <c r="G65" s="10"/>
      <c r="H65" s="10"/>
      <c r="I65" s="10"/>
      <c r="J65" s="10"/>
      <c r="K65" s="10"/>
      <c r="L65" s="10"/>
      <c r="M65" s="7"/>
    </row>
    <row r="66" spans="1:13" x14ac:dyDescent="0.25">
      <c r="A66">
        <v>3100</v>
      </c>
      <c r="B66" t="s">
        <v>83</v>
      </c>
      <c r="C66" s="7"/>
      <c r="D66" s="10"/>
      <c r="E66" s="10"/>
      <c r="F66" s="10"/>
      <c r="G66" s="10"/>
      <c r="H66" s="10"/>
      <c r="I66" s="10"/>
      <c r="J66" s="10"/>
      <c r="K66" s="10"/>
      <c r="L66" s="10"/>
      <c r="M66" s="7"/>
    </row>
    <row r="67" spans="1:13" x14ac:dyDescent="0.25">
      <c r="A67">
        <v>3110</v>
      </c>
      <c r="B67" t="s">
        <v>84</v>
      </c>
      <c r="C67" s="7"/>
      <c r="D67" s="9"/>
      <c r="E67" s="9"/>
      <c r="F67" s="9"/>
      <c r="G67" s="9"/>
      <c r="H67" s="9">
        <f t="shared" ref="H67:H75" si="7">F67-D67</f>
        <v>0</v>
      </c>
      <c r="I67" s="9"/>
      <c r="J67" s="9"/>
      <c r="K67" s="9"/>
      <c r="L67" s="9">
        <f>+J67-F67</f>
        <v>0</v>
      </c>
      <c r="M67" s="7"/>
    </row>
    <row r="68" spans="1:13" x14ac:dyDescent="0.25">
      <c r="A68">
        <v>3120</v>
      </c>
      <c r="B68" t="s">
        <v>85</v>
      </c>
      <c r="C68" s="7"/>
      <c r="D68" s="9"/>
      <c r="E68" s="9"/>
      <c r="F68" s="9"/>
      <c r="G68" s="9"/>
      <c r="H68" s="9">
        <f t="shared" si="7"/>
        <v>0</v>
      </c>
      <c r="I68" s="9"/>
      <c r="J68" s="9"/>
      <c r="K68" s="9"/>
      <c r="L68" s="9">
        <f>+J68-F68</f>
        <v>0</v>
      </c>
      <c r="M68" s="7"/>
    </row>
    <row r="69" spans="1:13" x14ac:dyDescent="0.25">
      <c r="A69">
        <v>3200</v>
      </c>
      <c r="B69" t="s">
        <v>86</v>
      </c>
      <c r="C69" s="7"/>
      <c r="D69" s="10"/>
      <c r="E69" s="10"/>
      <c r="F69" s="10"/>
      <c r="G69" s="10"/>
      <c r="H69" s="10"/>
      <c r="I69" s="10"/>
      <c r="J69" s="10"/>
      <c r="K69" s="10"/>
      <c r="L69" s="10"/>
      <c r="M69" s="7"/>
    </row>
    <row r="70" spans="1:13" x14ac:dyDescent="0.25">
      <c r="A70">
        <v>3210</v>
      </c>
      <c r="B70" t="s">
        <v>87</v>
      </c>
      <c r="C70" s="7"/>
      <c r="D70" s="9"/>
      <c r="E70" s="9"/>
      <c r="F70" s="9"/>
      <c r="G70" s="9"/>
      <c r="H70" s="9">
        <f t="shared" si="7"/>
        <v>0</v>
      </c>
      <c r="I70" s="9"/>
      <c r="J70" s="9"/>
      <c r="K70" s="9"/>
      <c r="L70" s="9">
        <f>+J70-F70</f>
        <v>0</v>
      </c>
      <c r="M70" s="7"/>
    </row>
    <row r="71" spans="1:13" x14ac:dyDescent="0.25">
      <c r="A71">
        <v>3300</v>
      </c>
      <c r="B71" t="s">
        <v>88</v>
      </c>
      <c r="C71" s="7"/>
      <c r="D71" s="9"/>
      <c r="E71" s="9"/>
      <c r="F71" s="9"/>
      <c r="G71" s="9"/>
      <c r="H71" s="9"/>
      <c r="I71" s="9"/>
      <c r="J71" s="9"/>
      <c r="K71" s="9"/>
      <c r="L71" s="9"/>
      <c r="M71" s="7"/>
    </row>
    <row r="72" spans="1:13" x14ac:dyDescent="0.25">
      <c r="A72">
        <v>3310</v>
      </c>
      <c r="B72" t="s">
        <v>89</v>
      </c>
      <c r="C72" s="7"/>
      <c r="D72" s="9"/>
      <c r="E72" s="9"/>
      <c r="F72" s="9"/>
      <c r="G72" s="9"/>
      <c r="H72" s="9">
        <f t="shared" si="7"/>
        <v>0</v>
      </c>
      <c r="I72" s="9"/>
      <c r="J72" s="9"/>
      <c r="K72" s="9"/>
      <c r="L72" s="9">
        <f>+J72-F72</f>
        <v>0</v>
      </c>
      <c r="M72" s="7"/>
    </row>
    <row r="73" spans="1:13" x14ac:dyDescent="0.25">
      <c r="A73">
        <v>3320</v>
      </c>
      <c r="B73" t="s">
        <v>90</v>
      </c>
      <c r="C73" s="7"/>
      <c r="D73" s="9"/>
      <c r="E73" s="9"/>
      <c r="F73" s="9"/>
      <c r="G73" s="9"/>
      <c r="H73" s="9">
        <f t="shared" si="7"/>
        <v>0</v>
      </c>
      <c r="I73" s="9"/>
      <c r="J73" s="9"/>
      <c r="K73" s="9"/>
      <c r="L73" s="9">
        <f>+J73-F73</f>
        <v>0</v>
      </c>
      <c r="M73" s="7"/>
    </row>
    <row r="74" spans="1:13" x14ac:dyDescent="0.25">
      <c r="A74">
        <v>3400</v>
      </c>
      <c r="B74" t="s">
        <v>91</v>
      </c>
      <c r="C74" s="7"/>
      <c r="D74" s="9"/>
      <c r="E74" s="9"/>
      <c r="F74" s="9"/>
      <c r="G74" s="9"/>
      <c r="H74" s="9">
        <f t="shared" si="7"/>
        <v>0</v>
      </c>
      <c r="I74" s="9"/>
      <c r="J74" s="9"/>
      <c r="K74" s="9"/>
      <c r="L74" s="9">
        <f>+J74-F74</f>
        <v>0</v>
      </c>
      <c r="M74" s="7"/>
    </row>
    <row r="75" spans="1:13" x14ac:dyDescent="0.25">
      <c r="A75">
        <v>3900</v>
      </c>
      <c r="B75" t="s">
        <v>92</v>
      </c>
      <c r="C75" s="7"/>
      <c r="D75" s="9"/>
      <c r="E75" s="9"/>
      <c r="F75" s="9"/>
      <c r="G75" s="9"/>
      <c r="H75" s="9">
        <f t="shared" si="7"/>
        <v>0</v>
      </c>
      <c r="I75" s="9"/>
      <c r="J75" s="9"/>
      <c r="K75" s="9"/>
      <c r="L75" s="9">
        <f>+J75-F75</f>
        <v>0</v>
      </c>
      <c r="M75" s="7"/>
    </row>
    <row r="76" spans="1:13" x14ac:dyDescent="0.25">
      <c r="A76">
        <v>4000</v>
      </c>
      <c r="B76" t="s">
        <v>93</v>
      </c>
      <c r="C76" s="7"/>
      <c r="D76" s="10"/>
      <c r="E76" s="10"/>
      <c r="F76" s="10"/>
      <c r="G76" s="10"/>
      <c r="H76" s="10"/>
      <c r="I76" s="10"/>
      <c r="J76" s="10"/>
      <c r="K76" s="10"/>
      <c r="L76" s="10"/>
      <c r="M76" s="7"/>
    </row>
    <row r="77" spans="1:13" x14ac:dyDescent="0.25">
      <c r="A77">
        <v>4100</v>
      </c>
      <c r="B77" t="s">
        <v>83</v>
      </c>
      <c r="C77" s="7"/>
      <c r="D77" s="10"/>
      <c r="E77" s="10"/>
      <c r="F77" s="10"/>
      <c r="G77" s="10"/>
      <c r="H77" s="10"/>
      <c r="I77" s="10"/>
      <c r="J77" s="10"/>
      <c r="K77" s="10"/>
      <c r="L77" s="10"/>
      <c r="M77" s="7"/>
    </row>
    <row r="78" spans="1:13" x14ac:dyDescent="0.25">
      <c r="A78">
        <v>4110</v>
      </c>
      <c r="B78" t="s">
        <v>84</v>
      </c>
      <c r="C78" s="7"/>
      <c r="D78" s="10"/>
      <c r="E78" s="10"/>
      <c r="F78" s="10"/>
      <c r="G78" s="10"/>
      <c r="H78" s="10"/>
      <c r="I78" s="10"/>
      <c r="J78" s="10"/>
      <c r="K78" s="10"/>
      <c r="L78" s="10"/>
      <c r="M78" s="7"/>
    </row>
    <row r="79" spans="1:13" x14ac:dyDescent="0.25">
      <c r="B79" t="s">
        <v>7</v>
      </c>
      <c r="C79" s="7"/>
      <c r="D79" s="10"/>
      <c r="E79" s="10"/>
      <c r="F79" s="10"/>
      <c r="G79" s="10"/>
      <c r="H79" s="10"/>
      <c r="I79" s="10"/>
      <c r="J79" s="10"/>
      <c r="K79" s="10"/>
      <c r="L79" s="10"/>
      <c r="M79" s="7"/>
    </row>
    <row r="80" spans="1:13" x14ac:dyDescent="0.25">
      <c r="B80" t="s">
        <v>8</v>
      </c>
      <c r="C80" s="7"/>
      <c r="D80" s="9"/>
      <c r="E80" s="9"/>
      <c r="F80" s="9"/>
      <c r="G80" s="9"/>
      <c r="H80" s="9">
        <f t="shared" ref="H80" si="8">F80-D80</f>
        <v>0</v>
      </c>
      <c r="I80" s="9"/>
      <c r="J80" s="9"/>
      <c r="K80" s="9"/>
      <c r="L80" s="9">
        <f>+J80-F80</f>
        <v>0</v>
      </c>
      <c r="M80" s="7"/>
    </row>
    <row r="81" spans="1:13" x14ac:dyDescent="0.25">
      <c r="A81">
        <v>4120</v>
      </c>
      <c r="B81" t="s">
        <v>84</v>
      </c>
      <c r="C81" s="7"/>
      <c r="D81" s="9"/>
      <c r="E81" s="9"/>
      <c r="F81" s="9"/>
      <c r="G81" s="9"/>
      <c r="H81" s="9"/>
      <c r="I81" s="9"/>
      <c r="J81" s="9"/>
      <c r="K81" s="9"/>
      <c r="L81" s="9"/>
      <c r="M81" s="7"/>
    </row>
    <row r="82" spans="1:13" x14ac:dyDescent="0.25">
      <c r="B82" t="s">
        <v>9</v>
      </c>
      <c r="C82" s="7"/>
      <c r="D82" s="9"/>
      <c r="E82" s="9"/>
      <c r="F82" s="9"/>
      <c r="G82" s="9"/>
      <c r="H82" s="9"/>
      <c r="I82" s="9"/>
      <c r="J82" s="9"/>
      <c r="K82" s="9"/>
      <c r="L82" s="9"/>
      <c r="M82" s="7"/>
    </row>
    <row r="83" spans="1:13" x14ac:dyDescent="0.25">
      <c r="B83" t="s">
        <v>10</v>
      </c>
      <c r="C83" s="7"/>
      <c r="D83" s="9"/>
      <c r="E83" s="9"/>
      <c r="F83" s="9"/>
      <c r="G83" s="9"/>
      <c r="H83" s="9">
        <f t="shared" ref="H83" si="9">F83-D83</f>
        <v>0</v>
      </c>
      <c r="I83" s="9"/>
      <c r="J83" s="9"/>
      <c r="K83" s="9"/>
      <c r="L83" s="9">
        <f>+J83-F83</f>
        <v>0</v>
      </c>
      <c r="M83" s="7"/>
    </row>
    <row r="84" spans="1:13" x14ac:dyDescent="0.25">
      <c r="A84">
        <v>4130</v>
      </c>
      <c r="B84" t="s">
        <v>84</v>
      </c>
      <c r="C84" s="7"/>
      <c r="D84" s="9"/>
      <c r="E84" s="9"/>
      <c r="F84" s="9"/>
      <c r="G84" s="9"/>
      <c r="H84" s="9"/>
      <c r="I84" s="9"/>
      <c r="J84" s="9"/>
      <c r="K84" s="9"/>
      <c r="L84" s="9"/>
      <c r="M84" s="7"/>
    </row>
    <row r="85" spans="1:13" x14ac:dyDescent="0.25">
      <c r="B85" t="s">
        <v>9</v>
      </c>
      <c r="C85" s="7"/>
      <c r="D85" s="9"/>
      <c r="E85" s="9"/>
      <c r="F85" s="9"/>
      <c r="G85" s="9"/>
      <c r="H85" s="9"/>
      <c r="I85" s="9"/>
      <c r="J85" s="9"/>
      <c r="K85" s="9"/>
      <c r="L85" s="9"/>
      <c r="M85" s="7"/>
    </row>
    <row r="86" spans="1:13" x14ac:dyDescent="0.25">
      <c r="B86" t="s">
        <v>11</v>
      </c>
      <c r="C86" s="7"/>
      <c r="D86" s="9"/>
      <c r="E86" s="9"/>
      <c r="F86" s="9"/>
      <c r="G86" s="9"/>
      <c r="H86" s="9"/>
      <c r="I86" s="9"/>
      <c r="J86" s="9"/>
      <c r="K86" s="9"/>
      <c r="L86" s="9"/>
      <c r="M86" s="7"/>
    </row>
    <row r="87" spans="1:13" x14ac:dyDescent="0.25">
      <c r="B87" t="s">
        <v>12</v>
      </c>
      <c r="C87" s="7"/>
      <c r="D87" s="9"/>
      <c r="E87" s="9"/>
      <c r="F87" s="9"/>
      <c r="G87" s="9"/>
      <c r="H87" s="9">
        <f t="shared" ref="H87" si="10">F87-D87</f>
        <v>0</v>
      </c>
      <c r="I87" s="9"/>
      <c r="J87" s="9"/>
      <c r="K87" s="9"/>
      <c r="L87" s="9">
        <f>+J87-F87</f>
        <v>0</v>
      </c>
      <c r="M87" s="7"/>
    </row>
    <row r="88" spans="1:13" x14ac:dyDescent="0.25">
      <c r="A88">
        <v>4135</v>
      </c>
      <c r="B88" t="s">
        <v>85</v>
      </c>
      <c r="C88" s="7"/>
      <c r="D88" s="9"/>
      <c r="E88" s="9"/>
      <c r="F88" s="9"/>
      <c r="G88" s="9"/>
      <c r="H88" s="9"/>
      <c r="I88" s="9"/>
      <c r="J88" s="9"/>
      <c r="K88" s="9"/>
      <c r="L88" s="9"/>
      <c r="M88" s="7"/>
    </row>
    <row r="89" spans="1:13" x14ac:dyDescent="0.25">
      <c r="B89" t="s">
        <v>9</v>
      </c>
      <c r="C89" s="7"/>
      <c r="D89" s="9"/>
      <c r="E89" s="9"/>
      <c r="F89" s="9"/>
      <c r="G89" s="9"/>
      <c r="H89" s="9"/>
      <c r="I89" s="9"/>
      <c r="J89" s="9"/>
      <c r="K89" s="9"/>
      <c r="L89" s="9"/>
      <c r="M89" s="7"/>
    </row>
    <row r="90" spans="1:13" x14ac:dyDescent="0.25">
      <c r="B90" t="s">
        <v>11</v>
      </c>
      <c r="C90" s="7"/>
      <c r="D90" s="9"/>
      <c r="E90" s="9"/>
      <c r="F90" s="9"/>
      <c r="G90" s="9"/>
      <c r="H90" s="9"/>
      <c r="I90" s="9"/>
      <c r="J90" s="9"/>
      <c r="K90" s="9"/>
      <c r="L90" s="9"/>
      <c r="M90" s="7"/>
    </row>
    <row r="91" spans="1:13" x14ac:dyDescent="0.25">
      <c r="B91" t="s">
        <v>12</v>
      </c>
      <c r="C91" s="7"/>
      <c r="D91" s="9"/>
      <c r="E91" s="9"/>
      <c r="F91" s="9"/>
      <c r="G91" s="9"/>
      <c r="H91" s="9">
        <f t="shared" ref="H91" si="11">F91-D91</f>
        <v>0</v>
      </c>
      <c r="I91" s="9"/>
      <c r="J91" s="9"/>
      <c r="K91" s="9"/>
      <c r="L91" s="9">
        <f>+J91-F91</f>
        <v>0</v>
      </c>
      <c r="M91" s="7"/>
    </row>
    <row r="92" spans="1:13" x14ac:dyDescent="0.25">
      <c r="A92">
        <v>4140</v>
      </c>
      <c r="B92" t="s">
        <v>85</v>
      </c>
      <c r="C92" s="7"/>
      <c r="D92" s="9"/>
      <c r="E92" s="9"/>
      <c r="F92" s="9"/>
      <c r="G92" s="9"/>
      <c r="H92" s="9"/>
      <c r="I92" s="9"/>
      <c r="J92" s="9"/>
      <c r="K92" s="9"/>
      <c r="L92" s="9"/>
      <c r="M92" s="7"/>
    </row>
    <row r="93" spans="1:13" x14ac:dyDescent="0.25">
      <c r="B93" t="s">
        <v>7</v>
      </c>
      <c r="C93" s="7"/>
      <c r="D93" s="9"/>
      <c r="E93" s="9"/>
      <c r="F93" s="9"/>
      <c r="G93" s="9"/>
      <c r="H93" s="9"/>
      <c r="I93" s="9"/>
      <c r="J93" s="9"/>
      <c r="K93" s="9"/>
      <c r="L93" s="9"/>
      <c r="M93" s="7"/>
    </row>
    <row r="94" spans="1:13" x14ac:dyDescent="0.25">
      <c r="B94" t="s">
        <v>8</v>
      </c>
      <c r="C94" s="7"/>
      <c r="D94" s="9"/>
      <c r="E94" s="9"/>
      <c r="F94" s="9"/>
      <c r="G94" s="9"/>
      <c r="H94" s="9">
        <f t="shared" ref="H94" si="12">F94-D94</f>
        <v>0</v>
      </c>
      <c r="I94" s="9"/>
      <c r="J94" s="9"/>
      <c r="K94" s="9"/>
      <c r="L94" s="9">
        <f>+J94-F94</f>
        <v>0</v>
      </c>
      <c r="M94" s="7"/>
    </row>
    <row r="95" spans="1:13" x14ac:dyDescent="0.25">
      <c r="A95" t="s">
        <v>31</v>
      </c>
      <c r="B95" t="s">
        <v>94</v>
      </c>
      <c r="C95" s="7"/>
      <c r="D95" s="9"/>
      <c r="E95" s="9"/>
      <c r="F95" s="9"/>
      <c r="G95" s="9"/>
      <c r="H95" s="9"/>
      <c r="I95" s="9"/>
      <c r="J95" s="9"/>
      <c r="K95" s="9"/>
      <c r="L95" s="9"/>
      <c r="M95" s="7"/>
    </row>
    <row r="96" spans="1:13" x14ac:dyDescent="0.25">
      <c r="B96" t="s">
        <v>13</v>
      </c>
      <c r="C96" s="7"/>
      <c r="D96" s="9"/>
      <c r="E96" s="9"/>
      <c r="F96" s="9"/>
      <c r="G96" s="9"/>
      <c r="H96" s="9"/>
      <c r="I96" s="9"/>
      <c r="J96" s="9"/>
      <c r="K96" s="9"/>
      <c r="L96" s="9"/>
      <c r="M96" s="7"/>
    </row>
    <row r="97" spans="1:13" x14ac:dyDescent="0.25">
      <c r="B97" t="s">
        <v>14</v>
      </c>
      <c r="C97" s="7"/>
      <c r="D97" s="9"/>
      <c r="E97" s="9"/>
      <c r="F97" s="9"/>
      <c r="G97" s="9"/>
      <c r="H97" s="9"/>
      <c r="I97" s="9"/>
      <c r="J97" s="9"/>
      <c r="K97" s="9"/>
      <c r="L97" s="9"/>
      <c r="M97" s="7"/>
    </row>
    <row r="98" spans="1:13" x14ac:dyDescent="0.25">
      <c r="B98" t="s">
        <v>15</v>
      </c>
      <c r="C98" s="7"/>
      <c r="D98" s="9"/>
      <c r="E98" s="9"/>
      <c r="F98" s="9"/>
      <c r="G98" s="9"/>
      <c r="H98" s="9">
        <f t="shared" ref="H98:H102" si="13">F98-D98</f>
        <v>0</v>
      </c>
      <c r="I98" s="9"/>
      <c r="J98" s="9"/>
      <c r="K98" s="9"/>
      <c r="L98" s="9">
        <f>+J98-F98</f>
        <v>0</v>
      </c>
      <c r="M98" s="7"/>
    </row>
    <row r="99" spans="1:13" x14ac:dyDescent="0.25">
      <c r="A99">
        <v>4200</v>
      </c>
      <c r="B99" t="s">
        <v>95</v>
      </c>
      <c r="C99" s="7"/>
      <c r="D99" s="9"/>
      <c r="E99" s="9"/>
      <c r="F99" s="9"/>
      <c r="G99" s="9"/>
      <c r="H99" s="9">
        <f t="shared" si="13"/>
        <v>0</v>
      </c>
      <c r="I99" s="9"/>
      <c r="J99" s="9"/>
      <c r="K99" s="9"/>
      <c r="L99" s="9">
        <f>+J99-F99</f>
        <v>0</v>
      </c>
      <c r="M99" s="7"/>
    </row>
    <row r="100" spans="1:13" x14ac:dyDescent="0.25">
      <c r="A100">
        <v>4300</v>
      </c>
      <c r="B100" t="s">
        <v>96</v>
      </c>
      <c r="C100" s="7"/>
      <c r="D100" s="9"/>
      <c r="E100" s="9"/>
      <c r="F100" s="9"/>
      <c r="G100" s="9"/>
      <c r="H100" s="9">
        <f t="shared" si="13"/>
        <v>0</v>
      </c>
      <c r="I100" s="9"/>
      <c r="J100" s="9"/>
      <c r="K100" s="9"/>
      <c r="L100" s="9">
        <f>+J100-F100</f>
        <v>0</v>
      </c>
      <c r="M100" s="7"/>
    </row>
    <row r="101" spans="1:13" x14ac:dyDescent="0.25">
      <c r="A101">
        <v>4400</v>
      </c>
      <c r="B101" t="s">
        <v>97</v>
      </c>
      <c r="C101" s="7"/>
      <c r="D101" s="9"/>
      <c r="E101" s="9"/>
      <c r="F101" s="9"/>
      <c r="G101" s="9"/>
      <c r="H101" s="9">
        <f t="shared" si="13"/>
        <v>0</v>
      </c>
      <c r="I101" s="9"/>
      <c r="J101" s="9"/>
      <c r="K101" s="9"/>
      <c r="L101" s="9">
        <f>+J101-F101</f>
        <v>0</v>
      </c>
      <c r="M101" s="7"/>
    </row>
    <row r="102" spans="1:13" x14ac:dyDescent="0.25">
      <c r="A102">
        <v>4900</v>
      </c>
      <c r="B102" t="s">
        <v>98</v>
      </c>
      <c r="C102" s="7"/>
      <c r="D102" s="9"/>
      <c r="E102" s="9"/>
      <c r="F102" s="9"/>
      <c r="G102" s="9"/>
      <c r="H102" s="9">
        <f t="shared" si="13"/>
        <v>0</v>
      </c>
      <c r="I102" s="9"/>
      <c r="J102" s="9"/>
      <c r="K102" s="9"/>
      <c r="L102" s="9">
        <f>+J102-F102</f>
        <v>0</v>
      </c>
      <c r="M102" s="7"/>
    </row>
    <row r="103" spans="1:13" x14ac:dyDescent="0.25">
      <c r="B103" t="s">
        <v>16</v>
      </c>
      <c r="C103" s="7"/>
      <c r="D103" s="19">
        <f>SUM(D15:D102)</f>
        <v>0</v>
      </c>
      <c r="E103" s="10"/>
      <c r="F103" s="19">
        <f>SUM(F15:F102)</f>
        <v>0</v>
      </c>
      <c r="G103" s="10"/>
      <c r="H103" s="19">
        <f>SUM(H15:H102)</f>
        <v>0</v>
      </c>
      <c r="I103" s="10"/>
      <c r="J103" s="19">
        <f>SUM(J15:J102)</f>
        <v>0</v>
      </c>
      <c r="K103" s="10"/>
      <c r="L103" s="19">
        <f>SUM(L15:L102)</f>
        <v>0</v>
      </c>
      <c r="M103" s="7"/>
    </row>
    <row r="104" spans="1:13" x14ac:dyDescent="0.25">
      <c r="D104" s="10"/>
      <c r="E104" s="10"/>
      <c r="F104" s="10"/>
      <c r="G104" s="10"/>
      <c r="H104" s="10"/>
      <c r="I104" s="10"/>
      <c r="J104" s="10"/>
      <c r="K104" s="10"/>
      <c r="L104" s="10"/>
      <c r="M104" s="7"/>
    </row>
    <row r="105" spans="1:13" x14ac:dyDescent="0.25">
      <c r="B105" s="2" t="s">
        <v>203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7"/>
    </row>
    <row r="106" spans="1:13" x14ac:dyDescent="0.25">
      <c r="A106">
        <v>1000</v>
      </c>
      <c r="B106" t="s">
        <v>99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7"/>
    </row>
    <row r="107" spans="1:13" x14ac:dyDescent="0.25">
      <c r="A107">
        <v>1100</v>
      </c>
      <c r="B107" t="s">
        <v>100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7"/>
    </row>
    <row r="108" spans="1:13" x14ac:dyDescent="0.25">
      <c r="A108">
        <v>1110</v>
      </c>
      <c r="B108" t="s">
        <v>101</v>
      </c>
      <c r="D108" s="9"/>
      <c r="E108" s="9"/>
      <c r="F108" s="9"/>
      <c r="G108" s="9"/>
      <c r="H108" s="9">
        <f>F108-D108</f>
        <v>0</v>
      </c>
      <c r="I108" s="9"/>
      <c r="J108" s="9"/>
      <c r="K108" s="9"/>
      <c r="L108" s="9">
        <f>J108-F108</f>
        <v>0</v>
      </c>
      <c r="M108" s="7"/>
    </row>
    <row r="109" spans="1:13" x14ac:dyDescent="0.25">
      <c r="A109">
        <v>1120</v>
      </c>
      <c r="B109" t="s">
        <v>102</v>
      </c>
      <c r="D109" s="9"/>
      <c r="E109" s="9"/>
      <c r="F109" s="9"/>
      <c r="G109" s="9"/>
      <c r="H109" s="9">
        <f t="shared" ref="H109:H112" si="14">F109-D109</f>
        <v>0</v>
      </c>
      <c r="I109" s="9"/>
      <c r="J109" s="9"/>
      <c r="K109" s="9"/>
      <c r="L109" s="9">
        <f t="shared" ref="L109:L112" si="15">J109-F109</f>
        <v>0</v>
      </c>
      <c r="M109" s="7"/>
    </row>
    <row r="110" spans="1:13" x14ac:dyDescent="0.25">
      <c r="A110">
        <v>1130</v>
      </c>
      <c r="B110" t="s">
        <v>103</v>
      </c>
      <c r="D110" s="9"/>
      <c r="E110" s="9"/>
      <c r="F110" s="9"/>
      <c r="G110" s="9"/>
      <c r="H110" s="9">
        <f t="shared" si="14"/>
        <v>0</v>
      </c>
      <c r="I110" s="9"/>
      <c r="J110" s="9"/>
      <c r="K110" s="9"/>
      <c r="L110" s="9">
        <f t="shared" si="15"/>
        <v>0</v>
      </c>
      <c r="M110" s="7"/>
    </row>
    <row r="111" spans="1:13" x14ac:dyDescent="0.25">
      <c r="A111">
        <v>1140</v>
      </c>
      <c r="B111" t="s">
        <v>104</v>
      </c>
      <c r="D111" s="9"/>
      <c r="E111" s="9"/>
      <c r="F111" s="9"/>
      <c r="G111" s="9"/>
      <c r="H111" s="9">
        <f t="shared" si="14"/>
        <v>0</v>
      </c>
      <c r="I111" s="9"/>
      <c r="J111" s="9"/>
      <c r="K111" s="9"/>
      <c r="L111" s="9">
        <f t="shared" si="15"/>
        <v>0</v>
      </c>
      <c r="M111" s="7"/>
    </row>
    <row r="112" spans="1:13" x14ac:dyDescent="0.25">
      <c r="A112">
        <v>1190</v>
      </c>
      <c r="B112" t="s">
        <v>105</v>
      </c>
      <c r="D112" s="9"/>
      <c r="E112" s="9"/>
      <c r="F112" s="9"/>
      <c r="G112" s="9"/>
      <c r="H112" s="9">
        <f t="shared" si="14"/>
        <v>0</v>
      </c>
      <c r="I112" s="9"/>
      <c r="J112" s="9"/>
      <c r="K112" s="9"/>
      <c r="L112" s="9">
        <f t="shared" si="15"/>
        <v>0</v>
      </c>
      <c r="M112" s="7"/>
    </row>
    <row r="113" spans="1:13" x14ac:dyDescent="0.25">
      <c r="A113">
        <v>1200</v>
      </c>
      <c r="B113" t="s">
        <v>106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7"/>
    </row>
    <row r="114" spans="1:13" x14ac:dyDescent="0.25">
      <c r="A114">
        <v>1210</v>
      </c>
      <c r="B114" t="s">
        <v>107</v>
      </c>
      <c r="D114" s="9"/>
      <c r="E114" s="9"/>
      <c r="F114" s="9"/>
      <c r="G114" s="9"/>
      <c r="H114" s="9">
        <f t="shared" ref="H114:H119" si="16">F114-D114</f>
        <v>0</v>
      </c>
      <c r="I114" s="9"/>
      <c r="J114" s="9"/>
      <c r="K114" s="9"/>
      <c r="L114" s="9">
        <f t="shared" ref="L114:L119" si="17">J114-F114</f>
        <v>0</v>
      </c>
      <c r="M114" s="7"/>
    </row>
    <row r="115" spans="1:13" x14ac:dyDescent="0.25">
      <c r="A115">
        <v>1220</v>
      </c>
      <c r="B115" t="s">
        <v>108</v>
      </c>
      <c r="D115" s="9"/>
      <c r="E115" s="9"/>
      <c r="F115" s="9"/>
      <c r="G115" s="9"/>
      <c r="H115" s="9">
        <f t="shared" si="16"/>
        <v>0</v>
      </c>
      <c r="I115" s="9"/>
      <c r="J115" s="9"/>
      <c r="K115" s="9"/>
      <c r="L115" s="9">
        <f t="shared" si="17"/>
        <v>0</v>
      </c>
      <c r="M115" s="7"/>
    </row>
    <row r="116" spans="1:13" x14ac:dyDescent="0.25">
      <c r="A116">
        <v>1230</v>
      </c>
      <c r="B116" t="s">
        <v>109</v>
      </c>
      <c r="D116" s="9"/>
      <c r="E116" s="9"/>
      <c r="F116" s="9"/>
      <c r="G116" s="9"/>
      <c r="H116" s="9">
        <f t="shared" si="16"/>
        <v>0</v>
      </c>
      <c r="I116" s="9"/>
      <c r="J116" s="9"/>
      <c r="K116" s="9"/>
      <c r="L116" s="9">
        <f t="shared" si="17"/>
        <v>0</v>
      </c>
      <c r="M116" s="7"/>
    </row>
    <row r="117" spans="1:13" x14ac:dyDescent="0.25">
      <c r="A117">
        <v>1250</v>
      </c>
      <c r="B117" t="s">
        <v>110</v>
      </c>
      <c r="D117" s="9"/>
      <c r="E117" s="9"/>
      <c r="F117" s="9"/>
      <c r="G117" s="9"/>
      <c r="H117" s="9">
        <f t="shared" si="16"/>
        <v>0</v>
      </c>
      <c r="I117" s="9"/>
      <c r="J117" s="9"/>
      <c r="K117" s="9"/>
      <c r="L117" s="9">
        <f t="shared" si="17"/>
        <v>0</v>
      </c>
      <c r="M117" s="7"/>
    </row>
    <row r="118" spans="1:13" x14ac:dyDescent="0.25">
      <c r="A118">
        <v>1270</v>
      </c>
      <c r="B118" t="s">
        <v>111</v>
      </c>
      <c r="D118" s="9"/>
      <c r="E118" s="9"/>
      <c r="F118" s="9"/>
      <c r="G118" s="9"/>
      <c r="H118" s="9">
        <f t="shared" si="16"/>
        <v>0</v>
      </c>
      <c r="I118" s="9"/>
      <c r="J118" s="9"/>
      <c r="K118" s="9"/>
      <c r="L118" s="9">
        <f t="shared" si="17"/>
        <v>0</v>
      </c>
      <c r="M118" s="7"/>
    </row>
    <row r="119" spans="1:13" x14ac:dyDescent="0.25">
      <c r="A119">
        <v>1290</v>
      </c>
      <c r="B119" t="s">
        <v>112</v>
      </c>
      <c r="D119" s="9"/>
      <c r="E119" s="9"/>
      <c r="F119" s="9"/>
      <c r="G119" s="9"/>
      <c r="H119" s="9">
        <f t="shared" si="16"/>
        <v>0</v>
      </c>
      <c r="I119" s="9"/>
      <c r="J119" s="9"/>
      <c r="K119" s="9"/>
      <c r="L119" s="9">
        <f t="shared" si="17"/>
        <v>0</v>
      </c>
      <c r="M119" s="7"/>
    </row>
    <row r="120" spans="1:13" x14ac:dyDescent="0.25">
      <c r="A120">
        <v>1300</v>
      </c>
      <c r="B120" t="s">
        <v>113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7"/>
    </row>
    <row r="121" spans="1:13" x14ac:dyDescent="0.25">
      <c r="A121">
        <v>1390</v>
      </c>
      <c r="B121" t="s">
        <v>114</v>
      </c>
      <c r="D121" s="9"/>
      <c r="E121" s="9"/>
      <c r="F121" s="9"/>
      <c r="G121" s="9"/>
      <c r="H121" s="9">
        <f t="shared" ref="H121:H122" si="18">F121-D121</f>
        <v>0</v>
      </c>
      <c r="I121" s="9"/>
      <c r="J121" s="9"/>
      <c r="K121" s="9"/>
      <c r="L121" s="9">
        <f t="shared" ref="L121:L122" si="19">J121-F121</f>
        <v>0</v>
      </c>
      <c r="M121" s="7"/>
    </row>
    <row r="122" spans="1:13" x14ac:dyDescent="0.25">
      <c r="A122" t="s">
        <v>32</v>
      </c>
      <c r="B122" t="s">
        <v>115</v>
      </c>
      <c r="D122" s="9"/>
      <c r="E122" s="9"/>
      <c r="F122" s="9"/>
      <c r="G122" s="9"/>
      <c r="H122" s="9">
        <f t="shared" si="18"/>
        <v>0</v>
      </c>
      <c r="I122" s="9"/>
      <c r="J122" s="9"/>
      <c r="K122" s="9"/>
      <c r="L122" s="9">
        <f t="shared" si="19"/>
        <v>0</v>
      </c>
      <c r="M122" s="7"/>
    </row>
    <row r="123" spans="1:13" x14ac:dyDescent="0.25">
      <c r="A123">
        <v>2000</v>
      </c>
      <c r="B123" t="s">
        <v>116</v>
      </c>
      <c r="D123" s="10"/>
      <c r="E123" s="10"/>
      <c r="F123" s="10"/>
      <c r="G123" s="10"/>
      <c r="H123" s="10"/>
      <c r="I123" s="10"/>
      <c r="J123" s="10"/>
      <c r="K123" s="10"/>
      <c r="L123" s="10"/>
      <c r="M123" s="7"/>
    </row>
    <row r="124" spans="1:13" x14ac:dyDescent="0.25">
      <c r="A124">
        <v>2100</v>
      </c>
      <c r="B124" t="s">
        <v>117</v>
      </c>
      <c r="D124" s="10"/>
      <c r="E124" s="10"/>
      <c r="F124" s="10"/>
      <c r="G124" s="10"/>
      <c r="H124" s="10"/>
      <c r="I124" s="10"/>
      <c r="J124" s="10"/>
      <c r="K124" s="10"/>
      <c r="L124" s="10"/>
      <c r="M124" s="7"/>
    </row>
    <row r="125" spans="1:13" x14ac:dyDescent="0.25">
      <c r="A125">
        <v>2110</v>
      </c>
      <c r="B125" t="s">
        <v>118</v>
      </c>
      <c r="D125" s="9"/>
      <c r="E125" s="9"/>
      <c r="F125" s="9"/>
      <c r="G125" s="9"/>
      <c r="H125" s="9">
        <f t="shared" ref="H125:H132" si="20">F125-D125</f>
        <v>0</v>
      </c>
      <c r="I125" s="9"/>
      <c r="J125" s="9"/>
      <c r="K125" s="9"/>
      <c r="L125" s="9">
        <f t="shared" ref="L125:L188" si="21">J125-F125</f>
        <v>0</v>
      </c>
      <c r="M125" s="7"/>
    </row>
    <row r="126" spans="1:13" x14ac:dyDescent="0.25">
      <c r="A126">
        <v>2120</v>
      </c>
      <c r="B126" t="s">
        <v>119</v>
      </c>
      <c r="D126" s="9"/>
      <c r="E126" s="9"/>
      <c r="F126" s="9"/>
      <c r="G126" s="9"/>
      <c r="H126" s="9">
        <f t="shared" si="20"/>
        <v>0</v>
      </c>
      <c r="I126" s="9"/>
      <c r="J126" s="9"/>
      <c r="K126" s="9"/>
      <c r="L126" s="9">
        <f t="shared" si="21"/>
        <v>0</v>
      </c>
      <c r="M126" s="7"/>
    </row>
    <row r="127" spans="1:13" x14ac:dyDescent="0.25">
      <c r="A127">
        <v>2130</v>
      </c>
      <c r="B127" t="s">
        <v>120</v>
      </c>
      <c r="D127" s="9"/>
      <c r="E127" s="9"/>
      <c r="F127" s="9"/>
      <c r="G127" s="9"/>
      <c r="H127" s="9">
        <f t="shared" si="20"/>
        <v>0</v>
      </c>
      <c r="I127" s="9"/>
      <c r="J127" s="9"/>
      <c r="K127" s="9"/>
      <c r="L127" s="9">
        <f t="shared" si="21"/>
        <v>0</v>
      </c>
      <c r="M127" s="7"/>
    </row>
    <row r="128" spans="1:13" x14ac:dyDescent="0.25">
      <c r="A128">
        <v>2140</v>
      </c>
      <c r="B128" t="s">
        <v>121</v>
      </c>
      <c r="D128" s="9"/>
      <c r="E128" s="9"/>
      <c r="F128" s="9"/>
      <c r="G128" s="9"/>
      <c r="H128" s="9">
        <f t="shared" si="20"/>
        <v>0</v>
      </c>
      <c r="I128" s="9"/>
      <c r="J128" s="9"/>
      <c r="K128" s="9"/>
      <c r="L128" s="9">
        <f t="shared" si="21"/>
        <v>0</v>
      </c>
      <c r="M128" s="7"/>
    </row>
    <row r="129" spans="1:13" x14ac:dyDescent="0.25">
      <c r="A129">
        <v>2150</v>
      </c>
      <c r="B129" t="s">
        <v>122</v>
      </c>
      <c r="D129" s="9"/>
      <c r="E129" s="9"/>
      <c r="F129" s="9"/>
      <c r="G129" s="9"/>
      <c r="H129" s="9">
        <f t="shared" si="20"/>
        <v>0</v>
      </c>
      <c r="I129" s="9"/>
      <c r="J129" s="9"/>
      <c r="K129" s="9"/>
      <c r="L129" s="9">
        <f t="shared" si="21"/>
        <v>0</v>
      </c>
      <c r="M129" s="7"/>
    </row>
    <row r="130" spans="1:13" x14ac:dyDescent="0.25">
      <c r="A130">
        <v>2160</v>
      </c>
      <c r="B130" t="s">
        <v>123</v>
      </c>
      <c r="D130" s="9"/>
      <c r="E130" s="9"/>
      <c r="F130" s="9"/>
      <c r="G130" s="9"/>
      <c r="H130" s="9">
        <f t="shared" si="20"/>
        <v>0</v>
      </c>
      <c r="I130" s="9"/>
      <c r="J130" s="9"/>
      <c r="K130" s="9"/>
      <c r="L130" s="9">
        <f t="shared" si="21"/>
        <v>0</v>
      </c>
      <c r="M130" s="7"/>
    </row>
    <row r="131" spans="1:13" x14ac:dyDescent="0.25">
      <c r="A131">
        <v>2170</v>
      </c>
      <c r="B131" t="s">
        <v>124</v>
      </c>
      <c r="D131" s="9"/>
      <c r="E131" s="9"/>
      <c r="F131" s="9"/>
      <c r="G131" s="9"/>
      <c r="H131" s="9">
        <f t="shared" si="20"/>
        <v>0</v>
      </c>
      <c r="I131" s="9"/>
      <c r="J131" s="9"/>
      <c r="K131" s="9"/>
      <c r="L131" s="9">
        <f t="shared" si="21"/>
        <v>0</v>
      </c>
      <c r="M131" s="7"/>
    </row>
    <row r="132" spans="1:13" x14ac:dyDescent="0.25">
      <c r="A132">
        <v>2180</v>
      </c>
      <c r="B132" t="s">
        <v>125</v>
      </c>
      <c r="D132" s="9"/>
      <c r="E132" s="9"/>
      <c r="F132" s="9"/>
      <c r="G132" s="9"/>
      <c r="H132" s="9">
        <f t="shared" si="20"/>
        <v>0</v>
      </c>
      <c r="I132" s="9"/>
      <c r="J132" s="9"/>
      <c r="K132" s="9"/>
      <c r="L132" s="9">
        <f t="shared" si="21"/>
        <v>0</v>
      </c>
      <c r="M132" s="7"/>
    </row>
    <row r="133" spans="1:13" x14ac:dyDescent="0.25">
      <c r="A133">
        <v>2200</v>
      </c>
      <c r="B133" t="s">
        <v>126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7"/>
    </row>
    <row r="134" spans="1:13" x14ac:dyDescent="0.25">
      <c r="A134">
        <v>2210</v>
      </c>
      <c r="B134" t="s">
        <v>127</v>
      </c>
      <c r="D134" s="9"/>
      <c r="E134" s="9"/>
      <c r="F134" s="9"/>
      <c r="G134" s="9"/>
      <c r="H134" s="9">
        <f t="shared" ref="H134:H135" si="22">F134-D134</f>
        <v>0</v>
      </c>
      <c r="I134" s="9"/>
      <c r="J134" s="9"/>
      <c r="K134" s="9"/>
      <c r="L134" s="9">
        <f t="shared" si="21"/>
        <v>0</v>
      </c>
      <c r="M134" s="7"/>
    </row>
    <row r="135" spans="1:13" x14ac:dyDescent="0.25">
      <c r="A135">
        <v>2220</v>
      </c>
      <c r="B135" t="s">
        <v>128</v>
      </c>
      <c r="D135" s="9"/>
      <c r="E135" s="9"/>
      <c r="F135" s="9"/>
      <c r="G135" s="9"/>
      <c r="H135" s="9">
        <f t="shared" si="22"/>
        <v>0</v>
      </c>
      <c r="I135" s="9"/>
      <c r="J135" s="9"/>
      <c r="K135" s="9"/>
      <c r="L135" s="9">
        <f t="shared" si="21"/>
        <v>0</v>
      </c>
      <c r="M135" s="7"/>
    </row>
    <row r="136" spans="1:13" x14ac:dyDescent="0.25">
      <c r="A136">
        <v>2300</v>
      </c>
      <c r="B136" t="s">
        <v>129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7"/>
    </row>
    <row r="137" spans="1:13" x14ac:dyDescent="0.25">
      <c r="A137">
        <v>2310</v>
      </c>
      <c r="B137" t="s">
        <v>130</v>
      </c>
      <c r="D137" s="9"/>
      <c r="E137" s="9"/>
      <c r="F137" s="9"/>
      <c r="G137" s="9"/>
      <c r="H137" s="9">
        <f t="shared" ref="H137:H138" si="23">F137-D137</f>
        <v>0</v>
      </c>
      <c r="I137" s="9"/>
      <c r="J137" s="9"/>
      <c r="K137" s="9"/>
      <c r="L137" s="9">
        <f t="shared" si="21"/>
        <v>0</v>
      </c>
      <c r="M137" s="7"/>
    </row>
    <row r="138" spans="1:13" x14ac:dyDescent="0.25">
      <c r="A138">
        <v>2320</v>
      </c>
      <c r="B138" t="s">
        <v>131</v>
      </c>
      <c r="D138" s="9"/>
      <c r="E138" s="9"/>
      <c r="F138" s="9"/>
      <c r="G138" s="9"/>
      <c r="H138" s="9">
        <f t="shared" si="23"/>
        <v>0</v>
      </c>
      <c r="I138" s="9"/>
      <c r="J138" s="9"/>
      <c r="K138" s="9"/>
      <c r="L138" s="9">
        <f t="shared" si="21"/>
        <v>0</v>
      </c>
      <c r="M138" s="7"/>
    </row>
    <row r="139" spans="1:13" x14ac:dyDescent="0.25">
      <c r="A139">
        <v>2400</v>
      </c>
      <c r="B139" t="s">
        <v>132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7"/>
    </row>
    <row r="140" spans="1:13" x14ac:dyDescent="0.25">
      <c r="A140">
        <v>2410</v>
      </c>
      <c r="B140" t="s">
        <v>133</v>
      </c>
      <c r="D140" s="9"/>
      <c r="E140" s="9"/>
      <c r="F140" s="9"/>
      <c r="G140" s="9"/>
      <c r="H140" s="9">
        <f t="shared" ref="H140:H144" si="24">F140-D140</f>
        <v>0</v>
      </c>
      <c r="I140" s="9"/>
      <c r="J140" s="9"/>
      <c r="K140" s="9"/>
      <c r="L140" s="9">
        <f t="shared" si="21"/>
        <v>0</v>
      </c>
      <c r="M140" s="7"/>
    </row>
    <row r="141" spans="1:13" x14ac:dyDescent="0.25">
      <c r="A141">
        <v>2420</v>
      </c>
      <c r="B141" t="s">
        <v>134</v>
      </c>
      <c r="D141" s="9"/>
      <c r="E141" s="9"/>
      <c r="F141" s="9"/>
      <c r="G141" s="9"/>
      <c r="H141" s="9">
        <f t="shared" si="24"/>
        <v>0</v>
      </c>
      <c r="I141" s="9"/>
      <c r="J141" s="9"/>
      <c r="K141" s="9"/>
      <c r="L141" s="9">
        <f t="shared" si="21"/>
        <v>0</v>
      </c>
      <c r="M141" s="7"/>
    </row>
    <row r="142" spans="1:13" x14ac:dyDescent="0.25">
      <c r="A142">
        <v>2430</v>
      </c>
      <c r="B142" t="s">
        <v>135</v>
      </c>
      <c r="D142" s="9"/>
      <c r="E142" s="9"/>
      <c r="F142" s="9"/>
      <c r="G142" s="9"/>
      <c r="H142" s="9">
        <f t="shared" si="24"/>
        <v>0</v>
      </c>
      <c r="I142" s="9"/>
      <c r="J142" s="9"/>
      <c r="K142" s="9"/>
      <c r="L142" s="9">
        <f t="shared" si="21"/>
        <v>0</v>
      </c>
      <c r="M142" s="7"/>
    </row>
    <row r="143" spans="1:13" x14ac:dyDescent="0.25">
      <c r="A143">
        <v>2440</v>
      </c>
      <c r="B143" t="s">
        <v>136</v>
      </c>
      <c r="D143" s="9"/>
      <c r="E143" s="9"/>
      <c r="F143" s="9"/>
      <c r="G143" s="9"/>
      <c r="H143" s="9">
        <f t="shared" si="24"/>
        <v>0</v>
      </c>
      <c r="I143" s="9"/>
      <c r="J143" s="9"/>
      <c r="K143" s="9"/>
      <c r="L143" s="9">
        <f t="shared" si="21"/>
        <v>0</v>
      </c>
      <c r="M143" s="7"/>
    </row>
    <row r="144" spans="1:13" x14ac:dyDescent="0.25">
      <c r="A144">
        <v>2490</v>
      </c>
      <c r="B144" t="s">
        <v>137</v>
      </c>
      <c r="D144" s="9"/>
      <c r="E144" s="9"/>
      <c r="F144" s="9"/>
      <c r="G144" s="9"/>
      <c r="H144" s="9">
        <f t="shared" si="24"/>
        <v>0</v>
      </c>
      <c r="I144" s="9"/>
      <c r="J144" s="9"/>
      <c r="K144" s="9"/>
      <c r="L144" s="9">
        <f t="shared" si="21"/>
        <v>0</v>
      </c>
      <c r="M144" s="7"/>
    </row>
    <row r="145" spans="1:13" x14ac:dyDescent="0.25">
      <c r="A145">
        <v>2500</v>
      </c>
      <c r="B145" t="s">
        <v>138</v>
      </c>
      <c r="D145" s="10"/>
      <c r="E145" s="10"/>
      <c r="F145" s="10"/>
      <c r="G145" s="10"/>
      <c r="H145" s="10"/>
      <c r="I145" s="10"/>
      <c r="J145" s="10"/>
      <c r="K145" s="10"/>
      <c r="L145" s="10"/>
      <c r="M145" s="7"/>
    </row>
    <row r="146" spans="1:13" x14ac:dyDescent="0.25">
      <c r="A146">
        <v>2520</v>
      </c>
      <c r="B146" t="s">
        <v>139</v>
      </c>
      <c r="D146" s="9"/>
      <c r="E146" s="9"/>
      <c r="F146" s="9"/>
      <c r="G146" s="9"/>
      <c r="H146" s="9">
        <f t="shared" ref="H146:H153" si="25">F146-D146</f>
        <v>0</v>
      </c>
      <c r="I146" s="9"/>
      <c r="J146" s="9"/>
      <c r="K146" s="9"/>
      <c r="L146" s="9">
        <f t="shared" si="21"/>
        <v>0</v>
      </c>
      <c r="M146" s="7"/>
    </row>
    <row r="147" spans="1:13" x14ac:dyDescent="0.25">
      <c r="A147">
        <v>2530</v>
      </c>
      <c r="B147" t="s">
        <v>140</v>
      </c>
      <c r="D147" s="9"/>
      <c r="E147" s="9"/>
      <c r="F147" s="9"/>
      <c r="G147" s="9"/>
      <c r="H147" s="9">
        <f t="shared" si="25"/>
        <v>0</v>
      </c>
      <c r="I147" s="9"/>
      <c r="J147" s="9"/>
      <c r="K147" s="9"/>
      <c r="L147" s="9">
        <f t="shared" si="21"/>
        <v>0</v>
      </c>
      <c r="M147" s="7"/>
    </row>
    <row r="148" spans="1:13" x14ac:dyDescent="0.25">
      <c r="A148">
        <v>2540</v>
      </c>
      <c r="B148" t="s">
        <v>141</v>
      </c>
      <c r="D148" s="9"/>
      <c r="E148" s="9"/>
      <c r="F148" s="9"/>
      <c r="G148" s="9"/>
      <c r="H148" s="9">
        <f t="shared" si="25"/>
        <v>0</v>
      </c>
      <c r="I148" s="9"/>
      <c r="J148" s="9"/>
      <c r="K148" s="9"/>
      <c r="L148" s="9">
        <f t="shared" si="21"/>
        <v>0</v>
      </c>
      <c r="M148" s="7"/>
    </row>
    <row r="149" spans="1:13" x14ac:dyDescent="0.25">
      <c r="A149">
        <v>2550</v>
      </c>
      <c r="B149" t="s">
        <v>142</v>
      </c>
      <c r="D149" s="9"/>
      <c r="E149" s="9"/>
      <c r="F149" s="9"/>
      <c r="G149" s="9"/>
      <c r="H149" s="9">
        <f t="shared" si="25"/>
        <v>0</v>
      </c>
      <c r="I149" s="9"/>
      <c r="J149" s="9"/>
      <c r="K149" s="9"/>
      <c r="L149" s="9">
        <f t="shared" si="21"/>
        <v>0</v>
      </c>
      <c r="M149" s="7"/>
    </row>
    <row r="150" spans="1:13" x14ac:dyDescent="0.25">
      <c r="A150">
        <v>2560</v>
      </c>
      <c r="B150" t="s">
        <v>143</v>
      </c>
      <c r="D150" s="9"/>
      <c r="E150" s="9"/>
      <c r="F150" s="9"/>
      <c r="G150" s="9"/>
      <c r="H150" s="9">
        <f t="shared" si="25"/>
        <v>0</v>
      </c>
      <c r="I150" s="9"/>
      <c r="J150" s="9"/>
      <c r="K150" s="9"/>
      <c r="L150" s="9">
        <f t="shared" si="21"/>
        <v>0</v>
      </c>
      <c r="M150" s="7"/>
    </row>
    <row r="151" spans="1:13" x14ac:dyDescent="0.25">
      <c r="A151">
        <v>2570</v>
      </c>
      <c r="B151" t="s">
        <v>144</v>
      </c>
      <c r="D151" s="9"/>
      <c r="E151" s="9"/>
      <c r="F151" s="9"/>
      <c r="G151" s="9"/>
      <c r="H151" s="9">
        <f t="shared" si="25"/>
        <v>0</v>
      </c>
      <c r="I151" s="9"/>
      <c r="J151" s="9"/>
      <c r="K151" s="9"/>
      <c r="L151" s="9">
        <f t="shared" si="21"/>
        <v>0</v>
      </c>
      <c r="M151" s="7"/>
    </row>
    <row r="152" spans="1:13" x14ac:dyDescent="0.25">
      <c r="A152">
        <v>2580</v>
      </c>
      <c r="B152" t="s">
        <v>145</v>
      </c>
      <c r="D152" s="9"/>
      <c r="E152" s="9"/>
      <c r="F152" s="9"/>
      <c r="G152" s="9"/>
      <c r="H152" s="9">
        <f t="shared" si="25"/>
        <v>0</v>
      </c>
      <c r="I152" s="9"/>
      <c r="J152" s="9"/>
      <c r="K152" s="9"/>
      <c r="L152" s="9">
        <f t="shared" si="21"/>
        <v>0</v>
      </c>
      <c r="M152" s="7"/>
    </row>
    <row r="153" spans="1:13" x14ac:dyDescent="0.25">
      <c r="A153">
        <v>2590</v>
      </c>
      <c r="B153" t="s">
        <v>137</v>
      </c>
      <c r="D153" s="9"/>
      <c r="E153" s="9"/>
      <c r="F153" s="9"/>
      <c r="G153" s="9"/>
      <c r="H153" s="9">
        <f t="shared" si="25"/>
        <v>0</v>
      </c>
      <c r="I153" s="9"/>
      <c r="J153" s="9"/>
      <c r="K153" s="9"/>
      <c r="L153" s="9">
        <f t="shared" si="21"/>
        <v>0</v>
      </c>
      <c r="M153" s="7"/>
    </row>
    <row r="154" spans="1:13" x14ac:dyDescent="0.25">
      <c r="A154">
        <v>2600</v>
      </c>
      <c r="B154" t="s">
        <v>146</v>
      </c>
      <c r="D154" s="10"/>
      <c r="E154" s="10"/>
      <c r="F154" s="10"/>
      <c r="G154" s="10"/>
      <c r="H154" s="10"/>
      <c r="I154" s="10"/>
      <c r="J154" s="10"/>
      <c r="K154" s="10"/>
      <c r="L154" s="10"/>
      <c r="M154" s="7"/>
    </row>
    <row r="155" spans="1:13" x14ac:dyDescent="0.25">
      <c r="A155">
        <v>2610</v>
      </c>
      <c r="B155" t="s">
        <v>147</v>
      </c>
      <c r="D155" s="9"/>
      <c r="E155" s="9"/>
      <c r="F155" s="9"/>
      <c r="G155" s="9"/>
      <c r="H155" s="9">
        <f t="shared" ref="H155:H161" si="26">F155-D155</f>
        <v>0</v>
      </c>
      <c r="I155" s="9"/>
      <c r="J155" s="9"/>
      <c r="K155" s="9"/>
      <c r="L155" s="9">
        <f t="shared" si="21"/>
        <v>0</v>
      </c>
      <c r="M155" s="7"/>
    </row>
    <row r="156" spans="1:13" x14ac:dyDescent="0.25">
      <c r="A156">
        <v>2620</v>
      </c>
      <c r="B156" t="s">
        <v>148</v>
      </c>
      <c r="D156" s="9"/>
      <c r="E156" s="9"/>
      <c r="F156" s="9"/>
      <c r="G156" s="9"/>
      <c r="H156" s="9">
        <f t="shared" si="26"/>
        <v>0</v>
      </c>
      <c r="I156" s="9"/>
      <c r="J156" s="9"/>
      <c r="K156" s="9"/>
      <c r="L156" s="9">
        <f t="shared" si="21"/>
        <v>0</v>
      </c>
      <c r="M156" s="7"/>
    </row>
    <row r="157" spans="1:13" x14ac:dyDescent="0.25">
      <c r="A157">
        <v>2630</v>
      </c>
      <c r="B157" t="s">
        <v>149</v>
      </c>
      <c r="D157" s="9"/>
      <c r="E157" s="9"/>
      <c r="F157" s="9"/>
      <c r="G157" s="9"/>
      <c r="H157" s="9">
        <f t="shared" si="26"/>
        <v>0</v>
      </c>
      <c r="I157" s="9"/>
      <c r="J157" s="9"/>
      <c r="K157" s="9"/>
      <c r="L157" s="9">
        <f t="shared" si="21"/>
        <v>0</v>
      </c>
      <c r="M157" s="7"/>
    </row>
    <row r="158" spans="1:13" x14ac:dyDescent="0.25">
      <c r="A158">
        <v>2640</v>
      </c>
      <c r="B158" t="s">
        <v>150</v>
      </c>
      <c r="D158" s="9"/>
      <c r="E158" s="9"/>
      <c r="F158" s="9"/>
      <c r="G158" s="9"/>
      <c r="H158" s="9">
        <f t="shared" si="26"/>
        <v>0</v>
      </c>
      <c r="I158" s="9"/>
      <c r="J158" s="9"/>
      <c r="K158" s="9"/>
      <c r="L158" s="9">
        <f t="shared" si="21"/>
        <v>0</v>
      </c>
      <c r="M158" s="7"/>
    </row>
    <row r="159" spans="1:13" x14ac:dyDescent="0.25">
      <c r="A159">
        <v>2650</v>
      </c>
      <c r="B159" t="s">
        <v>151</v>
      </c>
      <c r="D159" s="9"/>
      <c r="E159" s="9"/>
      <c r="F159" s="9"/>
      <c r="G159" s="9"/>
      <c r="H159" s="9">
        <f t="shared" si="26"/>
        <v>0</v>
      </c>
      <c r="I159" s="9"/>
      <c r="J159" s="9"/>
      <c r="K159" s="9"/>
      <c r="L159" s="9">
        <f t="shared" si="21"/>
        <v>0</v>
      </c>
      <c r="M159" s="7"/>
    </row>
    <row r="160" spans="1:13" x14ac:dyDescent="0.25">
      <c r="A160">
        <v>2660</v>
      </c>
      <c r="B160" t="s">
        <v>152</v>
      </c>
      <c r="D160" s="9"/>
      <c r="E160" s="9"/>
      <c r="F160" s="9"/>
      <c r="G160" s="9"/>
      <c r="H160" s="9">
        <f t="shared" si="26"/>
        <v>0</v>
      </c>
      <c r="I160" s="9"/>
      <c r="J160" s="9"/>
      <c r="K160" s="9"/>
      <c r="L160" s="9">
        <f t="shared" si="21"/>
        <v>0</v>
      </c>
      <c r="M160" s="7"/>
    </row>
    <row r="161" spans="1:13" x14ac:dyDescent="0.25">
      <c r="A161">
        <v>2690</v>
      </c>
      <c r="B161" t="s">
        <v>137</v>
      </c>
      <c r="D161" s="9"/>
      <c r="E161" s="9"/>
      <c r="F161" s="9"/>
      <c r="G161" s="9"/>
      <c r="H161" s="9">
        <f t="shared" si="26"/>
        <v>0</v>
      </c>
      <c r="I161" s="9"/>
      <c r="J161" s="9"/>
      <c r="K161" s="9"/>
      <c r="L161" s="9">
        <f t="shared" si="21"/>
        <v>0</v>
      </c>
      <c r="M161" s="7"/>
    </row>
    <row r="162" spans="1:13" x14ac:dyDescent="0.25">
      <c r="A162">
        <v>2700</v>
      </c>
      <c r="B162" t="s">
        <v>153</v>
      </c>
      <c r="D162" s="10"/>
      <c r="E162" s="10"/>
      <c r="F162" s="10"/>
      <c r="G162" s="10"/>
      <c r="H162" s="10"/>
      <c r="I162" s="10"/>
      <c r="J162" s="10"/>
      <c r="K162" s="10"/>
      <c r="L162" s="10"/>
      <c r="M162" s="7"/>
    </row>
    <row r="163" spans="1:13" x14ac:dyDescent="0.25">
      <c r="A163">
        <v>2710</v>
      </c>
      <c r="B163" t="s">
        <v>154</v>
      </c>
      <c r="D163" s="9"/>
      <c r="E163" s="9"/>
      <c r="F163" s="9"/>
      <c r="G163" s="9"/>
      <c r="H163" s="9">
        <f t="shared" ref="H163:H165" si="27">F163-D163</f>
        <v>0</v>
      </c>
      <c r="I163" s="9"/>
      <c r="J163" s="9"/>
      <c r="K163" s="9"/>
      <c r="L163" s="9">
        <f t="shared" si="21"/>
        <v>0</v>
      </c>
      <c r="M163" s="7"/>
    </row>
    <row r="164" spans="1:13" x14ac:dyDescent="0.25">
      <c r="A164">
        <v>2730</v>
      </c>
      <c r="B164" t="s">
        <v>155</v>
      </c>
      <c r="D164" s="9"/>
      <c r="E164" s="9"/>
      <c r="F164" s="9"/>
      <c r="G164" s="9"/>
      <c r="H164" s="9">
        <f t="shared" si="27"/>
        <v>0</v>
      </c>
      <c r="I164" s="9"/>
      <c r="J164" s="9"/>
      <c r="K164" s="9"/>
      <c r="L164" s="9">
        <f t="shared" si="21"/>
        <v>0</v>
      </c>
      <c r="M164" s="7"/>
    </row>
    <row r="165" spans="1:13" x14ac:dyDescent="0.25">
      <c r="A165">
        <v>2750</v>
      </c>
      <c r="B165" t="s">
        <v>156</v>
      </c>
      <c r="D165" s="9"/>
      <c r="E165" s="9"/>
      <c r="F165" s="9"/>
      <c r="G165" s="9"/>
      <c r="H165" s="9">
        <f t="shared" si="27"/>
        <v>0</v>
      </c>
      <c r="I165" s="9"/>
      <c r="J165" s="9"/>
      <c r="K165" s="9"/>
      <c r="L165" s="9">
        <f t="shared" si="21"/>
        <v>0</v>
      </c>
      <c r="M165" s="7"/>
    </row>
    <row r="166" spans="1:13" x14ac:dyDescent="0.25">
      <c r="A166">
        <v>2800</v>
      </c>
      <c r="B166" t="s">
        <v>157</v>
      </c>
      <c r="D166" s="10"/>
      <c r="E166" s="10"/>
      <c r="F166" s="10"/>
      <c r="G166" s="10"/>
      <c r="H166" s="10"/>
      <c r="I166" s="10"/>
      <c r="J166" s="10"/>
      <c r="K166" s="10"/>
      <c r="L166" s="10"/>
      <c r="M166" s="7"/>
    </row>
    <row r="167" spans="1:13" x14ac:dyDescent="0.25">
      <c r="A167">
        <v>2810</v>
      </c>
      <c r="B167" t="s">
        <v>158</v>
      </c>
      <c r="D167" s="10"/>
      <c r="E167" s="10"/>
      <c r="F167" s="10"/>
      <c r="G167" s="10"/>
      <c r="H167" s="9">
        <f t="shared" ref="H167:H169" si="28">F167-D167</f>
        <v>0</v>
      </c>
      <c r="I167" s="10"/>
      <c r="J167" s="10"/>
      <c r="K167" s="10"/>
      <c r="L167" s="9">
        <f t="shared" si="21"/>
        <v>0</v>
      </c>
      <c r="M167" s="7"/>
    </row>
    <row r="168" spans="1:13" x14ac:dyDescent="0.25">
      <c r="A168">
        <v>2820</v>
      </c>
      <c r="B168" t="s">
        <v>159</v>
      </c>
      <c r="D168" s="9"/>
      <c r="E168" s="9"/>
      <c r="F168" s="9"/>
      <c r="G168" s="9"/>
      <c r="H168" s="9">
        <f t="shared" si="28"/>
        <v>0</v>
      </c>
      <c r="I168" s="9"/>
      <c r="J168" s="9"/>
      <c r="K168" s="9"/>
      <c r="L168" s="9">
        <f t="shared" si="21"/>
        <v>0</v>
      </c>
      <c r="M168" s="7"/>
    </row>
    <row r="169" spans="1:13" x14ac:dyDescent="0.25">
      <c r="A169">
        <v>2900</v>
      </c>
      <c r="B169" t="s">
        <v>160</v>
      </c>
      <c r="D169" s="9"/>
      <c r="E169" s="9"/>
      <c r="F169" s="9"/>
      <c r="G169" s="9"/>
      <c r="H169" s="9">
        <f t="shared" si="28"/>
        <v>0</v>
      </c>
      <c r="I169" s="9"/>
      <c r="J169" s="9"/>
      <c r="K169" s="9"/>
      <c r="L169" s="9">
        <f t="shared" si="21"/>
        <v>0</v>
      </c>
      <c r="M169" s="7"/>
    </row>
    <row r="170" spans="1:13" x14ac:dyDescent="0.25">
      <c r="A170">
        <v>3000</v>
      </c>
      <c r="B170" t="s">
        <v>161</v>
      </c>
      <c r="D170" s="10"/>
      <c r="E170" s="10"/>
      <c r="F170" s="10"/>
      <c r="G170" s="10"/>
      <c r="H170" s="10"/>
      <c r="I170" s="10"/>
      <c r="J170" s="10"/>
      <c r="K170" s="10"/>
      <c r="L170" s="10"/>
      <c r="M170" s="7"/>
    </row>
    <row r="171" spans="1:13" x14ac:dyDescent="0.25">
      <c r="A171">
        <v>3100</v>
      </c>
      <c r="B171" t="s">
        <v>162</v>
      </c>
      <c r="D171" s="9"/>
      <c r="E171" s="9"/>
      <c r="F171" s="9"/>
      <c r="G171" s="9"/>
      <c r="H171" s="9">
        <f t="shared" ref="H171:H177" si="29">F171-D171</f>
        <v>0</v>
      </c>
      <c r="I171" s="9"/>
      <c r="J171" s="9"/>
      <c r="K171" s="9"/>
      <c r="L171" s="9">
        <f t="shared" si="21"/>
        <v>0</v>
      </c>
      <c r="M171" s="7"/>
    </row>
    <row r="172" spans="1:13" x14ac:dyDescent="0.25">
      <c r="A172">
        <v>3200</v>
      </c>
      <c r="B172" t="s">
        <v>163</v>
      </c>
      <c r="D172" s="9"/>
      <c r="E172" s="9"/>
      <c r="F172" s="9"/>
      <c r="G172" s="9"/>
      <c r="H172" s="9">
        <f t="shared" si="29"/>
        <v>0</v>
      </c>
      <c r="I172" s="9"/>
      <c r="J172" s="9"/>
      <c r="K172" s="9"/>
      <c r="L172" s="9">
        <f t="shared" si="21"/>
        <v>0</v>
      </c>
      <c r="M172" s="7"/>
    </row>
    <row r="173" spans="1:13" x14ac:dyDescent="0.25">
      <c r="A173">
        <v>3300</v>
      </c>
      <c r="B173" t="s">
        <v>164</v>
      </c>
      <c r="D173" s="9"/>
      <c r="E173" s="9"/>
      <c r="F173" s="9"/>
      <c r="G173" s="9"/>
      <c r="H173" s="9">
        <f t="shared" si="29"/>
        <v>0</v>
      </c>
      <c r="I173" s="9"/>
      <c r="J173" s="9"/>
      <c r="K173" s="9"/>
      <c r="L173" s="9">
        <f t="shared" si="21"/>
        <v>0</v>
      </c>
      <c r="M173" s="7"/>
    </row>
    <row r="174" spans="1:13" x14ac:dyDescent="0.25">
      <c r="A174">
        <v>3400</v>
      </c>
      <c r="B174" t="s">
        <v>165</v>
      </c>
      <c r="D174" s="9"/>
      <c r="E174" s="9"/>
      <c r="F174" s="9"/>
      <c r="G174" s="9"/>
      <c r="H174" s="9">
        <f t="shared" si="29"/>
        <v>0</v>
      </c>
      <c r="I174" s="9"/>
      <c r="J174" s="9"/>
      <c r="K174" s="9"/>
      <c r="L174" s="9">
        <f t="shared" si="21"/>
        <v>0</v>
      </c>
      <c r="M174" s="7"/>
    </row>
    <row r="175" spans="1:13" x14ac:dyDescent="0.25">
      <c r="A175">
        <v>3500</v>
      </c>
      <c r="B175" t="s">
        <v>166</v>
      </c>
      <c r="D175" s="9"/>
      <c r="E175" s="9"/>
      <c r="F175" s="9"/>
      <c r="G175" s="9"/>
      <c r="H175" s="9">
        <f t="shared" si="29"/>
        <v>0</v>
      </c>
      <c r="I175" s="9"/>
      <c r="J175" s="9"/>
      <c r="K175" s="9"/>
      <c r="L175" s="9">
        <f t="shared" si="21"/>
        <v>0</v>
      </c>
      <c r="M175" s="7"/>
    </row>
    <row r="176" spans="1:13" x14ac:dyDescent="0.25">
      <c r="A176">
        <v>3600</v>
      </c>
      <c r="B176" t="s">
        <v>167</v>
      </c>
      <c r="D176" s="9"/>
      <c r="E176" s="9"/>
      <c r="F176" s="9"/>
      <c r="G176" s="9"/>
      <c r="H176" s="9">
        <f t="shared" si="29"/>
        <v>0</v>
      </c>
      <c r="I176" s="9"/>
      <c r="J176" s="9"/>
      <c r="K176" s="9"/>
      <c r="L176" s="9">
        <f t="shared" si="21"/>
        <v>0</v>
      </c>
      <c r="M176" s="7"/>
    </row>
    <row r="177" spans="1:13" x14ac:dyDescent="0.25">
      <c r="A177">
        <v>3700</v>
      </c>
      <c r="B177" t="s">
        <v>168</v>
      </c>
      <c r="D177" s="9"/>
      <c r="E177" s="9"/>
      <c r="F177" s="9"/>
      <c r="G177" s="9"/>
      <c r="H177" s="9">
        <f t="shared" si="29"/>
        <v>0</v>
      </c>
      <c r="I177" s="9"/>
      <c r="J177" s="9"/>
      <c r="K177" s="9"/>
      <c r="L177" s="9">
        <f t="shared" si="21"/>
        <v>0</v>
      </c>
      <c r="M177" s="7"/>
    </row>
    <row r="178" spans="1:13" x14ac:dyDescent="0.25">
      <c r="A178">
        <v>3900</v>
      </c>
      <c r="B178" t="s">
        <v>75</v>
      </c>
      <c r="D178" s="9"/>
      <c r="E178" s="9"/>
      <c r="F178" s="9"/>
      <c r="G178" s="9"/>
      <c r="H178" s="9">
        <f>F178-D178</f>
        <v>0</v>
      </c>
      <c r="I178" s="9"/>
      <c r="J178" s="9"/>
      <c r="K178" s="9"/>
      <c r="L178" s="9">
        <f t="shared" si="21"/>
        <v>0</v>
      </c>
      <c r="M178" s="7"/>
    </row>
    <row r="179" spans="1:13" x14ac:dyDescent="0.25">
      <c r="A179">
        <v>4000</v>
      </c>
      <c r="B179" t="s">
        <v>169</v>
      </c>
      <c r="D179" s="7"/>
      <c r="E179" s="10"/>
      <c r="F179" s="10"/>
      <c r="G179" s="10"/>
      <c r="H179" s="10"/>
      <c r="I179" s="10"/>
      <c r="J179" s="10"/>
      <c r="K179" s="10"/>
      <c r="L179" s="10"/>
      <c r="M179" s="7"/>
    </row>
    <row r="180" spans="1:13" x14ac:dyDescent="0.25">
      <c r="A180">
        <v>4200</v>
      </c>
      <c r="B180" t="s">
        <v>170</v>
      </c>
      <c r="D180" s="9"/>
      <c r="E180" s="9"/>
      <c r="F180" s="9"/>
      <c r="G180" s="9"/>
      <c r="H180" s="9">
        <f t="shared" ref="H180:H186" si="30">F180-D180</f>
        <v>0</v>
      </c>
      <c r="I180" s="9"/>
      <c r="J180" s="9"/>
      <c r="K180" s="9"/>
      <c r="L180" s="9">
        <f t="shared" si="21"/>
        <v>0</v>
      </c>
      <c r="M180" s="7"/>
    </row>
    <row r="181" spans="1:13" x14ac:dyDescent="0.25">
      <c r="A181">
        <v>4300</v>
      </c>
      <c r="B181" t="s">
        <v>171</v>
      </c>
      <c r="D181" s="9"/>
      <c r="E181" s="9"/>
      <c r="F181" s="9"/>
      <c r="G181" s="9"/>
      <c r="H181" s="9">
        <f t="shared" si="30"/>
        <v>0</v>
      </c>
      <c r="I181" s="9"/>
      <c r="J181" s="9"/>
      <c r="K181" s="9"/>
      <c r="L181" s="9">
        <f t="shared" si="21"/>
        <v>0</v>
      </c>
      <c r="M181" s="7"/>
    </row>
    <row r="182" spans="1:13" x14ac:dyDescent="0.25">
      <c r="A182">
        <v>4400</v>
      </c>
      <c r="B182" t="s">
        <v>172</v>
      </c>
      <c r="D182" s="9"/>
      <c r="E182" s="9"/>
      <c r="F182" s="9"/>
      <c r="G182" s="9"/>
      <c r="H182" s="9">
        <f t="shared" si="30"/>
        <v>0</v>
      </c>
      <c r="I182" s="9"/>
      <c r="J182" s="9"/>
      <c r="K182" s="9"/>
      <c r="L182" s="9">
        <f t="shared" si="21"/>
        <v>0</v>
      </c>
      <c r="M182" s="7"/>
    </row>
    <row r="183" spans="1:13" x14ac:dyDescent="0.25">
      <c r="A183">
        <v>4500</v>
      </c>
      <c r="B183" t="s">
        <v>173</v>
      </c>
      <c r="D183" s="9"/>
      <c r="E183" s="9"/>
      <c r="F183" s="9"/>
      <c r="G183" s="9"/>
      <c r="H183" s="9">
        <f t="shared" si="30"/>
        <v>0</v>
      </c>
      <c r="I183" s="9"/>
      <c r="J183" s="9"/>
      <c r="K183" s="9"/>
      <c r="L183" s="9">
        <f t="shared" si="21"/>
        <v>0</v>
      </c>
      <c r="M183" s="7"/>
    </row>
    <row r="184" spans="1:13" x14ac:dyDescent="0.25">
      <c r="A184">
        <v>4600</v>
      </c>
      <c r="B184" t="s">
        <v>174</v>
      </c>
      <c r="D184" s="9"/>
      <c r="E184" s="9"/>
      <c r="F184" s="9"/>
      <c r="G184" s="9"/>
      <c r="H184" s="9">
        <f t="shared" si="30"/>
        <v>0</v>
      </c>
      <c r="I184" s="9"/>
      <c r="J184" s="9"/>
      <c r="K184" s="9"/>
      <c r="L184" s="9">
        <f t="shared" si="21"/>
        <v>0</v>
      </c>
      <c r="M184" s="7"/>
    </row>
    <row r="185" spans="1:13" x14ac:dyDescent="0.25">
      <c r="A185">
        <v>4900</v>
      </c>
      <c r="B185" t="s">
        <v>175</v>
      </c>
      <c r="D185" s="9"/>
      <c r="E185" s="9"/>
      <c r="F185" s="9"/>
      <c r="G185" s="9"/>
      <c r="H185" s="9">
        <f t="shared" si="30"/>
        <v>0</v>
      </c>
      <c r="I185" s="9"/>
      <c r="J185" s="9"/>
      <c r="K185" s="9"/>
      <c r="L185" s="9">
        <f t="shared" si="21"/>
        <v>0</v>
      </c>
      <c r="M185" s="7"/>
    </row>
    <row r="186" spans="1:13" x14ac:dyDescent="0.25">
      <c r="A186">
        <v>5000</v>
      </c>
      <c r="B186" t="s">
        <v>176</v>
      </c>
      <c r="D186" s="9"/>
      <c r="E186" s="9"/>
      <c r="F186" s="9"/>
      <c r="G186" s="9"/>
      <c r="H186" s="9">
        <f t="shared" si="30"/>
        <v>0</v>
      </c>
      <c r="I186" s="9"/>
      <c r="J186" s="9"/>
      <c r="K186" s="9"/>
      <c r="L186" s="9">
        <f t="shared" si="21"/>
        <v>0</v>
      </c>
      <c r="M186" s="7"/>
    </row>
    <row r="187" spans="1:13" x14ac:dyDescent="0.25">
      <c r="A187">
        <v>6000</v>
      </c>
      <c r="B187" t="s">
        <v>56</v>
      </c>
      <c r="D187" s="10"/>
      <c r="E187" s="10"/>
      <c r="F187" s="10"/>
      <c r="G187" s="10"/>
      <c r="H187" s="10"/>
      <c r="I187" s="10"/>
      <c r="J187" s="10"/>
      <c r="K187" s="10"/>
      <c r="L187" s="10"/>
      <c r="M187" s="7"/>
    </row>
    <row r="188" spans="1:13" x14ac:dyDescent="0.25">
      <c r="A188">
        <v>6100</v>
      </c>
      <c r="B188" t="s">
        <v>177</v>
      </c>
      <c r="D188" s="9"/>
      <c r="E188" s="9"/>
      <c r="F188" s="9"/>
      <c r="G188" s="9"/>
      <c r="H188" s="9">
        <f t="shared" ref="H188:H192" si="31">F188-D188</f>
        <v>0</v>
      </c>
      <c r="I188" s="9"/>
      <c r="J188" s="9"/>
      <c r="K188" s="9"/>
      <c r="L188" s="9">
        <f t="shared" si="21"/>
        <v>0</v>
      </c>
      <c r="M188" s="7"/>
    </row>
    <row r="189" spans="1:13" x14ac:dyDescent="0.25">
      <c r="A189">
        <v>6200</v>
      </c>
      <c r="B189" t="s">
        <v>178</v>
      </c>
      <c r="D189" s="9"/>
      <c r="E189" s="9"/>
      <c r="F189" s="9"/>
      <c r="G189" s="9"/>
      <c r="H189" s="9">
        <f t="shared" si="31"/>
        <v>0</v>
      </c>
      <c r="I189" s="9"/>
      <c r="J189" s="9"/>
      <c r="K189" s="9"/>
      <c r="L189" s="9">
        <f t="shared" ref="L189:L193" si="32">J189-F189</f>
        <v>0</v>
      </c>
      <c r="M189" s="7"/>
    </row>
    <row r="190" spans="1:13" x14ac:dyDescent="0.25">
      <c r="A190">
        <v>6500</v>
      </c>
      <c r="B190" t="s">
        <v>179</v>
      </c>
      <c r="D190" s="9"/>
      <c r="E190" s="9"/>
      <c r="F190" s="9"/>
      <c r="G190" s="9"/>
      <c r="H190" s="9">
        <f t="shared" si="31"/>
        <v>0</v>
      </c>
      <c r="I190" s="9"/>
      <c r="J190" s="9"/>
      <c r="K190" s="9"/>
      <c r="L190" s="9">
        <f t="shared" si="32"/>
        <v>0</v>
      </c>
      <c r="M190" s="7"/>
    </row>
    <row r="191" spans="1:13" x14ac:dyDescent="0.25">
      <c r="A191">
        <v>6900</v>
      </c>
      <c r="B191" t="s">
        <v>180</v>
      </c>
      <c r="D191" s="9"/>
      <c r="E191" s="9"/>
      <c r="F191" s="9"/>
      <c r="G191" s="9"/>
      <c r="H191" s="9">
        <f t="shared" si="31"/>
        <v>0</v>
      </c>
      <c r="I191" s="9"/>
      <c r="J191" s="9"/>
      <c r="K191" s="9"/>
      <c r="L191" s="9">
        <f t="shared" si="32"/>
        <v>0</v>
      </c>
      <c r="M191" s="7"/>
    </row>
    <row r="192" spans="1:13" s="23" customFormat="1" outlineLevel="1" x14ac:dyDescent="0.25">
      <c r="A192" s="23">
        <v>7000</v>
      </c>
      <c r="B192" s="23" t="s">
        <v>181</v>
      </c>
      <c r="D192" s="24"/>
      <c r="E192" s="25"/>
      <c r="F192" s="24"/>
      <c r="G192" s="25"/>
      <c r="H192" s="9">
        <f t="shared" si="31"/>
        <v>0</v>
      </c>
      <c r="I192" s="25"/>
      <c r="J192" s="25"/>
      <c r="K192" s="25"/>
      <c r="L192" s="9">
        <f t="shared" si="32"/>
        <v>0</v>
      </c>
      <c r="M192" s="26"/>
    </row>
    <row r="193" spans="1:13" x14ac:dyDescent="0.25">
      <c r="B193" t="s">
        <v>17</v>
      </c>
      <c r="D193" s="19">
        <f>SUM(D108:D192)</f>
        <v>0</v>
      </c>
      <c r="E193" s="10"/>
      <c r="F193" s="19">
        <f>SUM(F108:F192)</f>
        <v>0</v>
      </c>
      <c r="G193" s="10"/>
      <c r="H193" s="19">
        <f>SUM(H108:H192)</f>
        <v>0</v>
      </c>
      <c r="I193" s="10"/>
      <c r="J193" s="19">
        <f>SUM(J108:J192)</f>
        <v>0</v>
      </c>
      <c r="K193" s="10"/>
      <c r="L193" s="22">
        <f t="shared" si="32"/>
        <v>0</v>
      </c>
      <c r="M193" s="7"/>
    </row>
    <row r="194" spans="1:13" x14ac:dyDescent="0.25">
      <c r="D194" s="10"/>
      <c r="E194" s="10"/>
      <c r="F194" s="10"/>
      <c r="G194" s="10"/>
      <c r="H194" s="10"/>
      <c r="I194" s="10"/>
      <c r="J194" s="10"/>
      <c r="K194" s="10"/>
      <c r="L194" s="10"/>
      <c r="M194" s="7"/>
    </row>
    <row r="195" spans="1:13" x14ac:dyDescent="0.25">
      <c r="B195" t="s">
        <v>18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7"/>
    </row>
    <row r="196" spans="1:13" x14ac:dyDescent="0.25">
      <c r="B196" t="s">
        <v>19</v>
      </c>
      <c r="D196" s="11">
        <f>+D103-D193</f>
        <v>0</v>
      </c>
      <c r="E196" s="10"/>
      <c r="F196" s="11">
        <f>+F103-F193</f>
        <v>0</v>
      </c>
      <c r="G196" s="10"/>
      <c r="H196" s="11">
        <f>+H103-H193</f>
        <v>0</v>
      </c>
      <c r="I196" s="10"/>
      <c r="J196" s="11">
        <f>+J103-J193</f>
        <v>0</v>
      </c>
      <c r="K196" s="10"/>
      <c r="L196" s="11">
        <f>+L103-L193</f>
        <v>0</v>
      </c>
      <c r="M196" s="7"/>
    </row>
    <row r="197" spans="1:13" x14ac:dyDescent="0.25">
      <c r="D197" s="10"/>
      <c r="E197" s="10"/>
      <c r="F197" s="10"/>
      <c r="G197" s="10"/>
      <c r="H197" s="10"/>
      <c r="I197" s="10"/>
      <c r="J197" s="10"/>
      <c r="K197" s="10"/>
      <c r="L197" s="10"/>
      <c r="M197" s="7"/>
    </row>
    <row r="198" spans="1:13" x14ac:dyDescent="0.25">
      <c r="B198" s="2" t="s">
        <v>190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7"/>
    </row>
    <row r="199" spans="1:13" x14ac:dyDescent="0.25">
      <c r="A199">
        <v>5110</v>
      </c>
      <c r="B199" t="s">
        <v>182</v>
      </c>
      <c r="D199" s="9"/>
      <c r="E199" s="9"/>
      <c r="F199" s="9"/>
      <c r="G199" s="9"/>
      <c r="H199" s="9">
        <f t="shared" ref="H199:H205" si="33">F199-D199</f>
        <v>0</v>
      </c>
      <c r="I199" s="9"/>
      <c r="J199" s="9"/>
      <c r="K199" s="9"/>
      <c r="L199" s="9">
        <f t="shared" ref="L199:L205" si="34">+J199-F199</f>
        <v>0</v>
      </c>
      <c r="M199" s="7"/>
    </row>
    <row r="200" spans="1:13" x14ac:dyDescent="0.25">
      <c r="A200">
        <v>8110</v>
      </c>
      <c r="B200" t="s">
        <v>184</v>
      </c>
      <c r="D200" s="9"/>
      <c r="E200" s="9"/>
      <c r="F200" s="9"/>
      <c r="G200" s="9"/>
      <c r="H200" s="9">
        <f t="shared" si="33"/>
        <v>0</v>
      </c>
      <c r="I200" s="9"/>
      <c r="J200" s="9"/>
      <c r="K200" s="9"/>
      <c r="L200" s="9">
        <f t="shared" si="34"/>
        <v>0</v>
      </c>
      <c r="M200" s="7"/>
    </row>
    <row r="201" spans="1:13" x14ac:dyDescent="0.25">
      <c r="A201">
        <v>5120</v>
      </c>
      <c r="B201" t="s">
        <v>183</v>
      </c>
      <c r="D201" s="9"/>
      <c r="E201" s="9"/>
      <c r="F201" s="9"/>
      <c r="G201" s="9"/>
      <c r="H201" s="9">
        <f t="shared" si="33"/>
        <v>0</v>
      </c>
      <c r="I201" s="9"/>
      <c r="J201" s="9"/>
      <c r="K201" s="9"/>
      <c r="L201" s="9">
        <f t="shared" si="34"/>
        <v>0</v>
      </c>
      <c r="M201" s="7"/>
    </row>
    <row r="202" spans="1:13" x14ac:dyDescent="0.25">
      <c r="A202">
        <v>5130</v>
      </c>
      <c r="B202" t="s">
        <v>188</v>
      </c>
      <c r="D202" s="9"/>
      <c r="E202" s="9"/>
      <c r="F202" s="9"/>
      <c r="G202" s="9"/>
      <c r="H202" s="9">
        <f t="shared" si="33"/>
        <v>0</v>
      </c>
      <c r="I202" s="9"/>
      <c r="J202" s="9"/>
      <c r="K202" s="9"/>
      <c r="L202" s="9">
        <f t="shared" si="34"/>
        <v>0</v>
      </c>
      <c r="M202" s="7"/>
    </row>
    <row r="203" spans="1:13" x14ac:dyDescent="0.25">
      <c r="A203">
        <v>5140</v>
      </c>
      <c r="B203" t="s">
        <v>189</v>
      </c>
      <c r="D203" s="9"/>
      <c r="E203" s="9"/>
      <c r="F203" s="9"/>
      <c r="G203" s="9"/>
      <c r="H203" s="9">
        <f t="shared" si="33"/>
        <v>0</v>
      </c>
      <c r="I203" s="9"/>
      <c r="J203" s="9"/>
      <c r="K203" s="9"/>
      <c r="L203" s="9">
        <f t="shared" si="34"/>
        <v>0</v>
      </c>
      <c r="M203" s="7"/>
    </row>
    <row r="204" spans="1:13" x14ac:dyDescent="0.25">
      <c r="A204">
        <v>8120</v>
      </c>
      <c r="B204" t="s">
        <v>185</v>
      </c>
      <c r="D204" s="9"/>
      <c r="E204" s="9"/>
      <c r="F204" s="9"/>
      <c r="G204" s="9"/>
      <c r="H204" s="9">
        <f t="shared" si="33"/>
        <v>0</v>
      </c>
      <c r="I204" s="9"/>
      <c r="J204" s="9"/>
      <c r="K204" s="9"/>
      <c r="L204" s="9">
        <f t="shared" si="34"/>
        <v>0</v>
      </c>
      <c r="M204" s="7"/>
    </row>
    <row r="205" spans="1:13" x14ac:dyDescent="0.25">
      <c r="A205">
        <v>8150</v>
      </c>
      <c r="B205" s="14" t="s">
        <v>187</v>
      </c>
      <c r="D205" s="10"/>
      <c r="E205" s="10"/>
      <c r="F205" s="10"/>
      <c r="G205" s="10"/>
      <c r="H205" s="9">
        <f t="shared" si="33"/>
        <v>0</v>
      </c>
      <c r="I205" s="10"/>
      <c r="J205" s="10"/>
      <c r="K205" s="10"/>
      <c r="L205" s="9">
        <f t="shared" si="34"/>
        <v>0</v>
      </c>
      <c r="M205" s="7"/>
    </row>
    <row r="206" spans="1:13" x14ac:dyDescent="0.25">
      <c r="B206" t="s">
        <v>20</v>
      </c>
      <c r="D206" s="19">
        <f>SUM(D199:D205)</f>
        <v>0</v>
      </c>
      <c r="E206" s="10"/>
      <c r="F206" s="19">
        <f>SUM(F199:F205)</f>
        <v>0</v>
      </c>
      <c r="G206" s="10"/>
      <c r="H206" s="19">
        <f>SUM(H199:H205)</f>
        <v>0</v>
      </c>
      <c r="I206" s="10"/>
      <c r="J206" s="19">
        <f>SUM(J199:J205)</f>
        <v>0</v>
      </c>
      <c r="K206" s="10"/>
      <c r="L206" s="19">
        <f>SUM(L199:L205)</f>
        <v>0</v>
      </c>
      <c r="M206" s="7"/>
    </row>
    <row r="207" spans="1:13" x14ac:dyDescent="0.25">
      <c r="D207" s="10"/>
      <c r="E207" s="10"/>
      <c r="F207" s="10"/>
      <c r="G207" s="10"/>
      <c r="H207" s="10"/>
      <c r="I207" s="10"/>
      <c r="J207" s="10"/>
      <c r="K207" s="10"/>
      <c r="L207" s="10"/>
      <c r="M207" s="7"/>
    </row>
    <row r="208" spans="1:13" outlineLevel="1" x14ac:dyDescent="0.25">
      <c r="A208" t="s">
        <v>191</v>
      </c>
      <c r="B208" s="2" t="s">
        <v>192</v>
      </c>
      <c r="D208" s="9"/>
      <c r="E208" s="9"/>
      <c r="F208" s="9"/>
      <c r="G208" s="9"/>
      <c r="H208" s="9"/>
      <c r="I208" s="9"/>
      <c r="J208" s="9"/>
      <c r="K208" s="9"/>
      <c r="L208" s="9"/>
      <c r="M208" s="7"/>
    </row>
    <row r="209" spans="2:13" outlineLevel="1" x14ac:dyDescent="0.25">
      <c r="B209" s="7" t="s">
        <v>193</v>
      </c>
      <c r="D209" s="9"/>
      <c r="E209" s="9"/>
      <c r="F209" s="9"/>
      <c r="G209" s="9"/>
      <c r="H209" s="9">
        <f t="shared" ref="H209:H210" si="35">F209-D209</f>
        <v>0</v>
      </c>
      <c r="I209" s="9"/>
      <c r="J209" s="9"/>
      <c r="K209" s="9"/>
      <c r="L209" s="9">
        <f>+J209-F209</f>
        <v>0</v>
      </c>
      <c r="M209" s="7"/>
    </row>
    <row r="210" spans="2:13" outlineLevel="1" x14ac:dyDescent="0.25">
      <c r="B210" s="7" t="s">
        <v>193</v>
      </c>
      <c r="D210" s="9"/>
      <c r="E210" s="9"/>
      <c r="F210" s="9"/>
      <c r="G210" s="9"/>
      <c r="H210" s="9">
        <f t="shared" si="35"/>
        <v>0</v>
      </c>
      <c r="I210" s="9"/>
      <c r="J210" s="9"/>
      <c r="K210" s="9"/>
      <c r="L210" s="9">
        <f>+J210-F210</f>
        <v>0</v>
      </c>
      <c r="M210" s="7"/>
    </row>
    <row r="211" spans="2:13" outlineLevel="1" x14ac:dyDescent="0.25">
      <c r="B211" s="14" t="s">
        <v>194</v>
      </c>
      <c r="D211" s="22">
        <f>SUM(D209:D210)</f>
        <v>0</v>
      </c>
      <c r="E211" s="9"/>
      <c r="F211" s="22">
        <f>SUM(F209:F210)</f>
        <v>0</v>
      </c>
      <c r="G211" s="9"/>
      <c r="H211" s="22">
        <f>SUM(H209:H210)</f>
        <v>0</v>
      </c>
      <c r="I211" s="9"/>
      <c r="J211" s="22">
        <f>SUM(J209:J210)</f>
        <v>0</v>
      </c>
      <c r="K211" s="9"/>
      <c r="L211" s="22">
        <f>+J211-F211</f>
        <v>0</v>
      </c>
      <c r="M211" s="7"/>
    </row>
    <row r="212" spans="2:13" outlineLevel="1" x14ac:dyDescent="0.25">
      <c r="B212" s="7"/>
      <c r="C212" s="7"/>
      <c r="D212" s="10"/>
      <c r="E212" s="10"/>
      <c r="F212" s="10"/>
      <c r="G212" s="10"/>
      <c r="H212" s="10"/>
      <c r="I212" s="10"/>
      <c r="J212" s="10"/>
      <c r="K212" s="10"/>
      <c r="L212" s="10"/>
      <c r="M212" s="7"/>
    </row>
    <row r="213" spans="2:13" x14ac:dyDescent="0.25">
      <c r="B213" s="7" t="s">
        <v>21</v>
      </c>
      <c r="C213" s="7"/>
      <c r="D213" s="10">
        <f>+D211+D206+D196</f>
        <v>0</v>
      </c>
      <c r="E213" s="10"/>
      <c r="F213" s="10">
        <f>+F211+F206+F196</f>
        <v>0</v>
      </c>
      <c r="G213" s="10"/>
      <c r="H213" s="9">
        <f>F213-D213</f>
        <v>0</v>
      </c>
      <c r="I213" s="10"/>
      <c r="J213" s="10">
        <f>+J211+J206+J196</f>
        <v>0</v>
      </c>
      <c r="K213" s="10"/>
      <c r="L213" s="10">
        <f>+L209+L208+L206+L196</f>
        <v>0</v>
      </c>
      <c r="M213" s="7"/>
    </row>
    <row r="214" spans="2:13" outlineLevel="1" x14ac:dyDescent="0.25">
      <c r="B214" s="7"/>
      <c r="C214" s="7"/>
      <c r="D214" s="10"/>
      <c r="E214" s="10"/>
      <c r="F214" s="10"/>
      <c r="G214" s="10"/>
      <c r="H214" s="10"/>
      <c r="I214" s="10"/>
      <c r="J214" s="10"/>
      <c r="K214" s="10"/>
      <c r="L214" s="10"/>
      <c r="M214" s="7"/>
    </row>
    <row r="215" spans="2:13" outlineLevel="1" x14ac:dyDescent="0.25">
      <c r="B215" t="s">
        <v>27</v>
      </c>
      <c r="D215" s="10"/>
      <c r="E215" s="10"/>
      <c r="F215" s="10"/>
      <c r="G215" s="10"/>
      <c r="H215" s="9">
        <f t="shared" ref="H215" si="36">F215-D215</f>
        <v>0</v>
      </c>
      <c r="I215" s="10"/>
      <c r="J215" s="10"/>
      <c r="K215" s="10"/>
      <c r="L215" s="9">
        <f>+J215-F215</f>
        <v>0</v>
      </c>
      <c r="M215" s="7"/>
    </row>
    <row r="216" spans="2:13" x14ac:dyDescent="0.25">
      <c r="B216" s="7"/>
      <c r="C216" s="7"/>
      <c r="D216" s="10"/>
      <c r="E216" s="10"/>
      <c r="F216" s="10"/>
      <c r="G216" s="10"/>
      <c r="H216" s="10"/>
      <c r="I216" s="10"/>
      <c r="J216" s="10"/>
      <c r="K216" s="10"/>
      <c r="L216" s="10"/>
      <c r="M216" s="7"/>
    </row>
    <row r="217" spans="2:13" x14ac:dyDescent="0.25">
      <c r="B217" t="s">
        <v>195</v>
      </c>
      <c r="C217" s="7"/>
      <c r="D217" s="8"/>
      <c r="E217" s="9"/>
      <c r="F217" s="8"/>
      <c r="G217" s="9"/>
      <c r="H217" s="8">
        <f t="shared" ref="H217" si="37">F217-D217</f>
        <v>0</v>
      </c>
      <c r="I217" s="9"/>
      <c r="J217" s="8"/>
      <c r="K217" s="9"/>
      <c r="L217" s="8">
        <f>+J217-F217</f>
        <v>0</v>
      </c>
      <c r="M217" s="7"/>
    </row>
    <row r="218" spans="2:13" x14ac:dyDescent="0.25">
      <c r="C218" s="7"/>
      <c r="D218" s="9"/>
      <c r="E218" s="9"/>
      <c r="F218" s="9"/>
      <c r="G218" s="9"/>
      <c r="H218" s="9"/>
      <c r="I218" s="9"/>
      <c r="J218" s="9"/>
      <c r="K218" s="9"/>
      <c r="L218" s="9"/>
      <c r="M218" s="7"/>
    </row>
    <row r="219" spans="2:13" outlineLevel="1" x14ac:dyDescent="0.25">
      <c r="B219" t="s">
        <v>196</v>
      </c>
      <c r="C219" s="7"/>
      <c r="D219" s="9"/>
      <c r="E219" s="9"/>
      <c r="F219" s="9"/>
      <c r="G219" s="9"/>
      <c r="H219" s="9"/>
      <c r="I219" s="9"/>
      <c r="J219" s="9"/>
      <c r="K219" s="9"/>
      <c r="L219" s="9"/>
      <c r="M219" s="7"/>
    </row>
    <row r="220" spans="2:13" outlineLevel="1" x14ac:dyDescent="0.25">
      <c r="B220" t="s">
        <v>22</v>
      </c>
      <c r="D220" s="9"/>
      <c r="E220" s="9"/>
      <c r="F220" s="9"/>
      <c r="G220" s="9"/>
      <c r="H220" s="9">
        <f t="shared" ref="H220:H221" si="38">F220-D220</f>
        <v>0</v>
      </c>
      <c r="I220" s="9"/>
      <c r="J220" s="9"/>
      <c r="K220" s="9"/>
      <c r="L220" s="9">
        <f>+J220-F220</f>
        <v>0</v>
      </c>
      <c r="M220" s="7"/>
    </row>
    <row r="221" spans="2:13" outlineLevel="1" x14ac:dyDescent="0.25">
      <c r="B221" t="s">
        <v>22</v>
      </c>
      <c r="D221" s="9"/>
      <c r="E221" s="9"/>
      <c r="F221" s="9"/>
      <c r="G221" s="9"/>
      <c r="H221" s="9">
        <f t="shared" si="38"/>
        <v>0</v>
      </c>
      <c r="I221" s="9"/>
      <c r="J221" s="9"/>
      <c r="K221" s="9"/>
      <c r="L221" s="9">
        <f>+J221-F221</f>
        <v>0</v>
      </c>
      <c r="M221" s="7"/>
    </row>
    <row r="222" spans="2:13" outlineLevel="1" x14ac:dyDescent="0.25">
      <c r="D222" s="10"/>
      <c r="E222" s="10"/>
      <c r="F222" s="10"/>
      <c r="G222" s="10"/>
      <c r="H222" s="10"/>
      <c r="I222" s="10"/>
      <c r="J222" s="10"/>
      <c r="K222" s="10"/>
      <c r="L222" s="10"/>
      <c r="M222" s="7"/>
    </row>
    <row r="223" spans="2:13" outlineLevel="1" x14ac:dyDescent="0.25">
      <c r="B223" t="s">
        <v>197</v>
      </c>
      <c r="D223" s="11">
        <f>+D221+D220+D217</f>
        <v>0</v>
      </c>
      <c r="E223" s="10"/>
      <c r="F223" s="11">
        <f>+F221+F220+F217</f>
        <v>0</v>
      </c>
      <c r="G223" s="10"/>
      <c r="H223" s="11">
        <f>+H221+H220+H217</f>
        <v>0</v>
      </c>
      <c r="I223" s="10"/>
      <c r="J223" s="11">
        <f>+J221+J220+J217</f>
        <v>0</v>
      </c>
      <c r="K223" s="10"/>
      <c r="L223" s="11">
        <f>+L221+L220+L217</f>
        <v>0</v>
      </c>
      <c r="M223" s="7"/>
    </row>
    <row r="224" spans="2:13" x14ac:dyDescent="0.25">
      <c r="D224" s="10"/>
      <c r="E224" s="10"/>
      <c r="F224" s="10"/>
      <c r="G224" s="10"/>
      <c r="H224" s="10"/>
      <c r="I224" s="10"/>
      <c r="J224" s="10"/>
      <c r="K224" s="10"/>
      <c r="L224" s="10"/>
      <c r="M224" s="7"/>
    </row>
    <row r="225" spans="2:13" ht="14.4" thickBot="1" x14ac:dyDescent="0.3">
      <c r="B225" t="s">
        <v>23</v>
      </c>
      <c r="D225" s="12">
        <f>+D223+D213+D215</f>
        <v>0</v>
      </c>
      <c r="E225" s="10"/>
      <c r="F225" s="12">
        <f>+F223+F213+F215</f>
        <v>0</v>
      </c>
      <c r="G225" s="10"/>
      <c r="H225" s="12">
        <f>+H223+H213+H215</f>
        <v>0</v>
      </c>
      <c r="I225" s="10"/>
      <c r="J225" s="12">
        <f>+J223+J213+J215</f>
        <v>0</v>
      </c>
      <c r="K225" s="10"/>
      <c r="L225" s="12">
        <f>+L223+L213+L215</f>
        <v>0</v>
      </c>
      <c r="M225" s="7"/>
    </row>
    <row r="226" spans="2:13" ht="14.4" thickTop="1" x14ac:dyDescent="0.25">
      <c r="D226" s="10"/>
      <c r="E226" s="10"/>
      <c r="F226" s="10"/>
      <c r="G226" s="10"/>
      <c r="H226" s="10"/>
      <c r="I226" s="10"/>
      <c r="J226" s="10"/>
      <c r="K226" s="10"/>
      <c r="L226" s="10"/>
      <c r="M226" s="7"/>
    </row>
    <row r="227" spans="2:13" x14ac:dyDescent="0.25">
      <c r="D227" s="10"/>
      <c r="E227" s="10"/>
      <c r="F227" s="10"/>
      <c r="G227" s="10"/>
      <c r="H227" s="10"/>
      <c r="I227" s="10"/>
      <c r="J227" s="10"/>
      <c r="K227" s="10"/>
      <c r="L227" s="10"/>
      <c r="M227" s="7"/>
    </row>
    <row r="228" spans="2:13" x14ac:dyDescent="0.25"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2:13" x14ac:dyDescent="0.25"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2:13" x14ac:dyDescent="0.25"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2:13" x14ac:dyDescent="0.25"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2:13" x14ac:dyDescent="0.25"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2:13" x14ac:dyDescent="0.25"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2:13" x14ac:dyDescent="0.25"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2:13" x14ac:dyDescent="0.25">
      <c r="D235" s="13"/>
      <c r="E235" s="13"/>
      <c r="F235" s="13"/>
      <c r="G235" s="13"/>
      <c r="H235" s="13"/>
      <c r="I235" s="13"/>
      <c r="J235" s="13"/>
      <c r="K235" s="13"/>
      <c r="L235" s="13"/>
    </row>
    <row r="236" spans="2:13" x14ac:dyDescent="0.25"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2:13" x14ac:dyDescent="0.25">
      <c r="D237" s="13"/>
      <c r="E237" s="13"/>
      <c r="F237" s="13"/>
      <c r="G237" s="13"/>
      <c r="H237" s="13"/>
      <c r="I237" s="13"/>
      <c r="J237" s="13"/>
      <c r="K237" s="13"/>
      <c r="L237" s="13"/>
    </row>
  </sheetData>
  <mergeCells count="6">
    <mergeCell ref="B4:L4"/>
    <mergeCell ref="B5:L5"/>
    <mergeCell ref="D9:F9"/>
    <mergeCell ref="B1:L1"/>
    <mergeCell ref="B2:L2"/>
    <mergeCell ref="B3:L3"/>
  </mergeCells>
  <phoneticPr fontId="0" type="noConversion"/>
  <pageMargins left="0.75" right="0.75" top="1" bottom="1" header="0.5" footer="0.5"/>
  <pageSetup scale="57" fitToHeight="5" orientation="portrait" r:id="rId1"/>
  <headerFooter alignWithMargins="0"/>
  <rowBreaks count="3" manualBreakCount="3">
    <brk id="63" max="16383" man="1"/>
    <brk id="121" max="16383" man="1"/>
    <brk id="18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RSI-Budgetary Comparison</vt:lpstr>
      <vt:lpstr>'RSI-Budgetary Comparison'!Print_Titles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2018-06-18T23:53:28Z</cp:lastPrinted>
  <dcterms:created xsi:type="dcterms:W3CDTF">2002-07-03T13:54:36Z</dcterms:created>
  <dcterms:modified xsi:type="dcterms:W3CDTF">2026-05-23T00:43:32Z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2025-06-27T03:27:57Z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f693244d-2b7a-4c7d-880d-696f4d2fcb92</vt:lpwstr>
  </property>
  <property fmtid="{D5CDD505-2E9C-101B-9397-08002B2CF9AE}" pid="8" name="MSIP_Label_ec3b1a8e-41ed-4bc7-92d1-0305fbefd661_ContentBits">
    <vt:lpwstr>0</vt:lpwstr>
  </property>
</Properties>
</file>